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grandson.sharepoint.com/deGGlobal/Development Projects/A General Introduction/"/>
    </mc:Choice>
  </mc:AlternateContent>
  <xr:revisionPtr revIDLastSave="0" documentId="8_{E130F386-BE2F-45A6-A941-EA5AB5184156}" xr6:coauthVersionLast="47" xr6:coauthVersionMax="47" xr10:uidLastSave="{00000000-0000-0000-0000-000000000000}"/>
  <bookViews>
    <workbookView xWindow="-120" yWindow="-120" windowWidth="29040" windowHeight="15525" xr2:uid="{514E54E7-4A31-4602-83BF-2FD3CB244171}"/>
  </bookViews>
  <sheets>
    <sheet name="Example" sheetId="2" r:id="rId1"/>
    <sheet name="CPD 2024" sheetId="1" r:id="rId2"/>
    <sheet name="CPD 2025" sheetId="3" r:id="rId3"/>
    <sheet name="CPD 2026" sheetId="4" r:id="rId4"/>
    <sheet name="CPD 2027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5" l="1"/>
  <c r="L30" i="5" s="1"/>
  <c r="L29" i="5"/>
  <c r="K29" i="5"/>
  <c r="K28" i="5"/>
  <c r="L28" i="5" s="1"/>
  <c r="L27" i="5"/>
  <c r="K27" i="5"/>
  <c r="K26" i="5"/>
  <c r="L26" i="5" s="1"/>
  <c r="L25" i="5"/>
  <c r="K25" i="5"/>
  <c r="K24" i="5"/>
  <c r="L24" i="5" s="1"/>
  <c r="L23" i="5"/>
  <c r="K23" i="5"/>
  <c r="K22" i="5"/>
  <c r="L22" i="5" s="1"/>
  <c r="L21" i="5"/>
  <c r="K21" i="5"/>
  <c r="K20" i="5"/>
  <c r="L20" i="5" s="1"/>
  <c r="L19" i="5"/>
  <c r="K19" i="5"/>
  <c r="K18" i="5"/>
  <c r="L18" i="5" s="1"/>
  <c r="L17" i="5"/>
  <c r="K17" i="5"/>
  <c r="K16" i="5"/>
  <c r="L16" i="5" s="1"/>
  <c r="L15" i="5"/>
  <c r="K15" i="5"/>
  <c r="K14" i="5"/>
  <c r="L14" i="5" s="1"/>
  <c r="L13" i="5"/>
  <c r="K13" i="5"/>
  <c r="K12" i="5"/>
  <c r="L12" i="5" s="1"/>
  <c r="L11" i="5"/>
  <c r="K11" i="5"/>
  <c r="K10" i="5"/>
  <c r="L10" i="5" s="1"/>
  <c r="L9" i="5"/>
  <c r="K9" i="5"/>
  <c r="K8" i="5"/>
  <c r="L8" i="5" s="1"/>
  <c r="L7" i="5"/>
  <c r="K7" i="5"/>
  <c r="K30" i="4"/>
  <c r="L30" i="4" s="1"/>
  <c r="L29" i="4"/>
  <c r="K29" i="4"/>
  <c r="K28" i="4"/>
  <c r="L28" i="4" s="1"/>
  <c r="L27" i="4"/>
  <c r="K27" i="4"/>
  <c r="K26" i="4"/>
  <c r="L26" i="4" s="1"/>
  <c r="L25" i="4"/>
  <c r="K25" i="4"/>
  <c r="K24" i="4"/>
  <c r="L24" i="4" s="1"/>
  <c r="L23" i="4"/>
  <c r="K23" i="4"/>
  <c r="K22" i="4"/>
  <c r="L22" i="4" s="1"/>
  <c r="L21" i="4"/>
  <c r="K21" i="4"/>
  <c r="K20" i="4"/>
  <c r="L20" i="4" s="1"/>
  <c r="L19" i="4"/>
  <c r="K19" i="4"/>
  <c r="K18" i="4"/>
  <c r="L18" i="4" s="1"/>
  <c r="L17" i="4"/>
  <c r="K17" i="4"/>
  <c r="K16" i="4"/>
  <c r="L16" i="4" s="1"/>
  <c r="L15" i="4"/>
  <c r="K15" i="4"/>
  <c r="K14" i="4"/>
  <c r="L14" i="4" s="1"/>
  <c r="L13" i="4"/>
  <c r="K13" i="4"/>
  <c r="K12" i="4"/>
  <c r="L12" i="4" s="1"/>
  <c r="L11" i="4"/>
  <c r="K11" i="4"/>
  <c r="K10" i="4"/>
  <c r="L10" i="4" s="1"/>
  <c r="L9" i="4"/>
  <c r="K9" i="4"/>
  <c r="K8" i="4"/>
  <c r="L8" i="4" s="1"/>
  <c r="L7" i="4"/>
  <c r="K7" i="4"/>
  <c r="L30" i="3"/>
  <c r="K30" i="3"/>
  <c r="L29" i="3"/>
  <c r="K29" i="3"/>
  <c r="L28" i="3"/>
  <c r="K28" i="3"/>
  <c r="L27" i="3"/>
  <c r="K27" i="3"/>
  <c r="L26" i="3"/>
  <c r="K26" i="3"/>
  <c r="L25" i="3"/>
  <c r="K25" i="3"/>
  <c r="L24" i="3"/>
  <c r="K24" i="3"/>
  <c r="L23" i="3"/>
  <c r="K23" i="3"/>
  <c r="L22" i="3"/>
  <c r="K22" i="3"/>
  <c r="L21" i="3"/>
  <c r="K21" i="3"/>
  <c r="L20" i="3"/>
  <c r="K20" i="3"/>
  <c r="L19" i="3"/>
  <c r="K19" i="3"/>
  <c r="L18" i="3"/>
  <c r="K18" i="3"/>
  <c r="L17" i="3"/>
  <c r="K17" i="3"/>
  <c r="L16" i="3"/>
  <c r="K16" i="3"/>
  <c r="L15" i="3"/>
  <c r="K15" i="3"/>
  <c r="L14" i="3"/>
  <c r="K14" i="3"/>
  <c r="L13" i="3"/>
  <c r="K13" i="3"/>
  <c r="L12" i="3"/>
  <c r="K12" i="3"/>
  <c r="L11" i="3"/>
  <c r="K11" i="3"/>
  <c r="L10" i="3"/>
  <c r="K10" i="3"/>
  <c r="L9" i="3"/>
  <c r="K9" i="3"/>
  <c r="L8" i="3"/>
  <c r="K8" i="3"/>
  <c r="L7" i="3"/>
  <c r="L32" i="3" s="1"/>
  <c r="K7" i="3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32" i="1" s="1"/>
  <c r="K24" i="2"/>
  <c r="K23" i="2"/>
  <c r="K22" i="2"/>
  <c r="L22" i="2" s="1"/>
  <c r="K21" i="2"/>
  <c r="L21" i="2" s="1"/>
  <c r="K20" i="2"/>
  <c r="L20" i="2" s="1"/>
  <c r="K19" i="2"/>
  <c r="K30" i="2"/>
  <c r="K29" i="2"/>
  <c r="K28" i="2"/>
  <c r="L28" i="2" s="1"/>
  <c r="K27" i="2"/>
  <c r="K26" i="2"/>
  <c r="L26" i="2" s="1"/>
  <c r="K25" i="2"/>
  <c r="L25" i="2" s="1"/>
  <c r="K12" i="2"/>
  <c r="K11" i="2"/>
  <c r="K10" i="2"/>
  <c r="K9" i="2"/>
  <c r="L9" i="2" s="1"/>
  <c r="K8" i="2"/>
  <c r="L8" i="2" s="1"/>
  <c r="K7" i="2"/>
  <c r="L7" i="2" s="1"/>
  <c r="L30" i="2"/>
  <c r="L29" i="2"/>
  <c r="L27" i="2"/>
  <c r="L24" i="2"/>
  <c r="L23" i="2"/>
  <c r="L19" i="2"/>
  <c r="L18" i="2"/>
  <c r="L17" i="2"/>
  <c r="L16" i="2"/>
  <c r="L15" i="2"/>
  <c r="L13" i="2"/>
  <c r="L12" i="2"/>
  <c r="L11" i="2"/>
  <c r="L10" i="2"/>
  <c r="K14" i="2"/>
  <c r="L14" i="2" s="1"/>
  <c r="K18" i="2"/>
  <c r="K17" i="2"/>
  <c r="K16" i="2"/>
  <c r="K15" i="2"/>
  <c r="K13" i="2"/>
  <c r="L32" i="5" l="1"/>
  <c r="L32" i="4"/>
  <c r="L32" i="2"/>
</calcChain>
</file>

<file path=xl/sharedStrings.xml><?xml version="1.0" encoding="utf-8"?>
<sst xmlns="http://schemas.openxmlformats.org/spreadsheetml/2006/main" count="152" uniqueCount="54">
  <si>
    <t>Activity</t>
  </si>
  <si>
    <t>Type</t>
  </si>
  <si>
    <t>Provider</t>
  </si>
  <si>
    <t>Certificate No.</t>
  </si>
  <si>
    <t>Expiry Date</t>
  </si>
  <si>
    <t>Units Assigned</t>
  </si>
  <si>
    <t>Units Calculated</t>
  </si>
  <si>
    <t>Duration (hrs)</t>
  </si>
  <si>
    <t>Units Cumulative</t>
  </si>
  <si>
    <t>Continued Professional Development Logbook</t>
  </si>
  <si>
    <t>Description/Title</t>
  </si>
  <si>
    <t xml:space="preserve">Date of Birth: </t>
  </si>
  <si>
    <t xml:space="preserve">Learner Name: </t>
  </si>
  <si>
    <t>Certificate or Completion Date</t>
  </si>
  <si>
    <r>
      <rPr>
        <b/>
        <sz val="11"/>
        <color theme="1"/>
        <rFont val="Candara"/>
        <family val="2"/>
      </rPr>
      <t>Active Learning (Structured):</t>
    </r>
    <r>
      <rPr>
        <sz val="11"/>
        <color theme="1"/>
        <rFont val="Candara"/>
        <family val="2"/>
      </rPr>
      <t xml:space="preserve">
</t>
    </r>
    <r>
      <rPr>
        <i/>
        <sz val="11"/>
        <color theme="1"/>
        <rFont val="Candara"/>
        <family val="2"/>
      </rPr>
      <t>Interactive and participation-based study. Examples: attending training courses, workshops, seminars, conferences, and eLearning courses.</t>
    </r>
    <r>
      <rPr>
        <sz val="11"/>
        <color theme="1"/>
        <rFont val="Candara"/>
        <family val="2"/>
      </rPr>
      <t xml:space="preserve">
CPD/CSU Units per Hour: 0.167</t>
    </r>
  </si>
  <si>
    <t>Course ID/SKU</t>
  </si>
  <si>
    <t>Action Required</t>
  </si>
  <si>
    <r>
      <rPr>
        <b/>
        <sz val="11"/>
        <color theme="1"/>
        <rFont val="Candara"/>
        <family val="2"/>
      </rPr>
      <t>Self-directed Learning (Informal):</t>
    </r>
    <r>
      <rPr>
        <sz val="11"/>
        <color theme="1"/>
        <rFont val="Candara"/>
        <family val="2"/>
      </rPr>
      <t xml:space="preserve">
</t>
    </r>
    <r>
      <rPr>
        <i/>
        <sz val="11"/>
        <color theme="1"/>
        <rFont val="Candara"/>
        <family val="2"/>
      </rPr>
      <t xml:space="preserve">Unaccompanied and unstructured learning with no specific learning time frames. Examples: discussions in forums, reading books, articles and publications. </t>
    </r>
    <r>
      <rPr>
        <sz val="11"/>
        <color theme="1"/>
        <rFont val="Candara"/>
        <family val="2"/>
      </rPr>
      <t xml:space="preserve">
CPD/CSU Units per Hour: 0.050</t>
    </r>
  </si>
  <si>
    <t xml:space="preserve">GRAND TOTAL: </t>
  </si>
  <si>
    <r>
      <rPr>
        <b/>
        <sz val="11"/>
        <color theme="1"/>
        <rFont val="Candara"/>
        <family val="2"/>
      </rPr>
      <t>Passive Learning (Reflective):</t>
    </r>
    <r>
      <rPr>
        <sz val="11"/>
        <color theme="1"/>
        <rFont val="Candara"/>
        <family val="2"/>
      </rPr>
      <t xml:space="preserve">
Structured format with no participant-based interaction.  Examples: watching training videos and tutorials, attending a non-interactive lecture, industry briefings, podcasts, case studies and industry updates.
CPD/CSU Units per Hour: 0.083</t>
    </r>
  </si>
  <si>
    <r>
      <rPr>
        <b/>
        <sz val="11"/>
        <color theme="1"/>
        <rFont val="Candara"/>
        <family val="2"/>
      </rPr>
      <t>Research &amp; Publications:</t>
    </r>
    <r>
      <rPr>
        <sz val="11"/>
        <color theme="1"/>
        <rFont val="Candara"/>
        <family val="2"/>
      </rPr>
      <t xml:space="preserve">
Unaccompanied and unstructured learning with project-driven time frames. Examples: industry-specific news, research into relevant fields or writing articles for professional or trade publications.
CPD/CSU Units per Hour: 0.100</t>
    </r>
  </si>
  <si>
    <t>Joseph Bloggs</t>
  </si>
  <si>
    <t>deGRANDSON Global</t>
  </si>
  <si>
    <t>None</t>
  </si>
  <si>
    <t>Conducting an Internal Audit for ISO</t>
  </si>
  <si>
    <t>Qualtrax</t>
  </si>
  <si>
    <t>Medium</t>
  </si>
  <si>
    <t>LMS</t>
  </si>
  <si>
    <t>YouTube</t>
  </si>
  <si>
    <t>n/a</t>
  </si>
  <si>
    <t>Meeting of the Regional Quality Forum</t>
  </si>
  <si>
    <t>Meeting</t>
  </si>
  <si>
    <t>Regional Quality Forum</t>
  </si>
  <si>
    <t>Course 035</t>
  </si>
  <si>
    <t>ISO 13485 Lead Implementer</t>
  </si>
  <si>
    <t>Manual Handling Training</t>
  </si>
  <si>
    <t>Video</t>
  </si>
  <si>
    <t>SureSafety</t>
  </si>
  <si>
    <t>SS-3481</t>
  </si>
  <si>
    <t>Note Expiry Date in diary</t>
  </si>
  <si>
    <t>Book</t>
  </si>
  <si>
    <t>J M Juran 1992</t>
  </si>
  <si>
    <t>Juran on Quality by Design (pp 538)</t>
  </si>
  <si>
    <t>EU MDR 2017</t>
  </si>
  <si>
    <t>Online</t>
  </si>
  <si>
    <t>EMA</t>
  </si>
  <si>
    <t>MDC Guides to EU MDR 2017 (4 relevant)</t>
  </si>
  <si>
    <t>Confined Space Working</t>
  </si>
  <si>
    <t>Demo</t>
  </si>
  <si>
    <t>SS-3499</t>
  </si>
  <si>
    <r>
      <rPr>
        <b/>
        <sz val="11"/>
        <color theme="4"/>
        <rFont val="Candara"/>
        <family val="2"/>
      </rPr>
      <t>Active Learning (Structured):</t>
    </r>
    <r>
      <rPr>
        <sz val="11"/>
        <color theme="1"/>
        <rFont val="Candara"/>
        <family val="2"/>
      </rPr>
      <t xml:space="preserve">
</t>
    </r>
    <r>
      <rPr>
        <i/>
        <sz val="11"/>
        <color theme="1"/>
        <rFont val="Candara"/>
        <family val="2"/>
      </rPr>
      <t>Interactive and participation-based study. Examples: attending training courses, workshops, seminars, conferences, and eLearning courses.</t>
    </r>
    <r>
      <rPr>
        <sz val="11"/>
        <color theme="1"/>
        <rFont val="Candara"/>
        <family val="2"/>
      </rPr>
      <t xml:space="preserve">
</t>
    </r>
    <r>
      <rPr>
        <b/>
        <sz val="11"/>
        <color rgb="FFFF0000"/>
        <rFont val="Candara"/>
        <family val="2"/>
      </rPr>
      <t>CPD/CSU Units per Hour: 0.167</t>
    </r>
  </si>
  <si>
    <r>
      <rPr>
        <b/>
        <sz val="11"/>
        <color theme="1"/>
        <rFont val="Candara"/>
        <family val="2"/>
      </rPr>
      <t>Passive Learning (Reflective):</t>
    </r>
    <r>
      <rPr>
        <sz val="11"/>
        <color theme="1"/>
        <rFont val="Candara"/>
        <family val="2"/>
      </rPr>
      <t xml:space="preserve">
Structured format with no participant-based interaction.  Examples: watching training videos and tutorials, attending a non-interactive lecture, industry briefings, podcasts, case studies and industry updates.
</t>
    </r>
    <r>
      <rPr>
        <b/>
        <sz val="11"/>
        <color rgb="FFFF0000"/>
        <rFont val="Candara"/>
        <family val="2"/>
      </rPr>
      <t>CPD/CSU Units per Hour: 0.083</t>
    </r>
  </si>
  <si>
    <r>
      <rPr>
        <b/>
        <sz val="11"/>
        <color theme="1"/>
        <rFont val="Candara"/>
        <family val="2"/>
      </rPr>
      <t>Self-directed Learning (Informal):</t>
    </r>
    <r>
      <rPr>
        <sz val="11"/>
        <color theme="1"/>
        <rFont val="Candara"/>
        <family val="2"/>
      </rPr>
      <t xml:space="preserve">
</t>
    </r>
    <r>
      <rPr>
        <i/>
        <sz val="11"/>
        <color theme="1"/>
        <rFont val="Candara"/>
        <family val="2"/>
      </rPr>
      <t xml:space="preserve">Unaccompanied and unstructured learning with no specific time frames. Examples: discussions in forums, reading books, articles and publications. </t>
    </r>
    <r>
      <rPr>
        <sz val="11"/>
        <color theme="1"/>
        <rFont val="Candara"/>
        <family val="2"/>
      </rPr>
      <t xml:space="preserve">
</t>
    </r>
    <r>
      <rPr>
        <b/>
        <sz val="11"/>
        <color rgb="FFFF0000"/>
        <rFont val="Candara"/>
        <family val="2"/>
      </rPr>
      <t>CPD/CSU Units per Hour: 0.050</t>
    </r>
  </si>
  <si>
    <r>
      <rPr>
        <b/>
        <sz val="11"/>
        <color theme="1"/>
        <rFont val="Candara"/>
        <family val="2"/>
      </rPr>
      <t>Research &amp; Publications:</t>
    </r>
    <r>
      <rPr>
        <sz val="11"/>
        <color theme="1"/>
        <rFont val="Candara"/>
        <family val="2"/>
      </rPr>
      <t xml:space="preserve">
Unaccompanied and unstructured learning with project-driven time frames. Examples: industry-specific news, research into relevant fields or writing articles for professional or trade publications.
</t>
    </r>
    <r>
      <rPr>
        <b/>
        <sz val="11"/>
        <color rgb="FFFF0000"/>
        <rFont val="Candara"/>
        <family val="2"/>
      </rPr>
      <t>CPD/CSU Units per Hour: 0.100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</si>
</sst>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ndara"/>
      <family val="2"/>
    </font>
    <font>
      <sz val="11"/>
      <color theme="1"/>
      <name val="Candara"/>
      <family val="2"/>
    </font>
    <font>
      <b/>
      <sz val="11"/>
      <color theme="1"/>
      <name val="Candara"/>
      <family val="2"/>
    </font>
    <font>
      <sz val="11"/>
      <color theme="0"/>
      <name val="Candara"/>
      <family val="2"/>
    </font>
    <font>
      <i/>
      <sz val="11"/>
      <color theme="1"/>
      <name val="Candara"/>
      <family val="2"/>
    </font>
    <font>
      <b/>
      <sz val="12"/>
      <color theme="1"/>
      <name val="Candara"/>
      <family val="2"/>
    </font>
    <font>
      <b/>
      <sz val="16"/>
      <color theme="0"/>
      <name val="Candara"/>
      <family val="2"/>
    </font>
    <font>
      <b/>
      <sz val="12"/>
      <color theme="0"/>
      <name val="Candara"/>
      <family val="2"/>
    </font>
    <font>
      <b/>
      <sz val="11"/>
      <color theme="4"/>
      <name val="Candara"/>
      <family val="2"/>
    </font>
    <font>
      <b/>
      <sz val="11"/>
      <color rgb="FFFF0000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</cellStyleXfs>
  <cellXfs count="48">
    <xf numFmtId="0" fontId="0" fillId="0" borderId="0" xfId="0"/>
    <xf numFmtId="0" fontId="6" fillId="2" borderId="0" xfId="1" applyFont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0" fontId="5" fillId="0" borderId="0" xfId="0" applyFont="1" applyProtection="1"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 vertical="top"/>
      <protection locked="0"/>
    </xf>
    <xf numFmtId="0" fontId="7" fillId="2" borderId="1" xfId="1" applyFont="1" applyBorder="1" applyProtection="1">
      <protection locked="0"/>
    </xf>
    <xf numFmtId="0" fontId="7" fillId="2" borderId="1" xfId="1" applyFont="1" applyBorder="1" applyAlignment="1" applyProtection="1">
      <alignment wrapText="1"/>
      <protection locked="0"/>
    </xf>
    <xf numFmtId="0" fontId="1" fillId="3" borderId="1" xfId="2" applyBorder="1" applyProtection="1"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5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5" fontId="0" fillId="0" borderId="1" xfId="0" applyNumberFormat="1" applyBorder="1" applyAlignment="1" applyProtection="1">
      <alignment horizontal="center" vertical="center"/>
      <protection locked="0"/>
    </xf>
    <xf numFmtId="0" fontId="6" fillId="2" borderId="0" xfId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7" fillId="2" borderId="1" xfId="1" applyFont="1" applyBorder="1" applyAlignment="1" applyProtection="1">
      <alignment horizontal="center"/>
      <protection locked="0"/>
    </xf>
    <xf numFmtId="0" fontId="1" fillId="3" borderId="1" xfId="2" applyBorder="1" applyAlignment="1" applyProtection="1">
      <alignment horizontal="center"/>
      <protection locked="0"/>
    </xf>
    <xf numFmtId="164" fontId="6" fillId="2" borderId="0" xfId="1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vertical="top"/>
      <protection locked="0"/>
    </xf>
    <xf numFmtId="0" fontId="7" fillId="2" borderId="1" xfId="1" applyFont="1" applyBorder="1" applyAlignment="1" applyProtection="1">
      <alignment horizontal="center" wrapText="1"/>
      <protection locked="0"/>
    </xf>
    <xf numFmtId="164" fontId="7" fillId="2" borderId="1" xfId="1" applyNumberFormat="1" applyFont="1" applyBorder="1" applyAlignment="1" applyProtection="1">
      <alignment horizontal="center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1" fillId="3" borderId="1" xfId="2" applyBorder="1" applyAlignment="1" applyProtection="1">
      <alignment horizontal="center" vertical="top" wrapText="1"/>
      <protection locked="0"/>
    </xf>
    <xf numFmtId="164" fontId="1" fillId="3" borderId="1" xfId="2" applyNumberFormat="1" applyBorder="1" applyAlignment="1" applyProtection="1">
      <alignment horizontal="center"/>
      <protection locked="0"/>
    </xf>
    <xf numFmtId="0" fontId="1" fillId="3" borderId="1" xfId="2" applyBorder="1" applyAlignment="1" applyProtection="1">
      <alignment horizontal="center" vertical="top"/>
      <protection locked="0"/>
    </xf>
    <xf numFmtId="164" fontId="5" fillId="0" borderId="7" xfId="0" applyNumberFormat="1" applyFont="1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1" fillId="3" borderId="1" xfId="2" applyNumberFormat="1" applyBorder="1" applyAlignment="1" applyProtection="1">
      <alignment horizontal="center"/>
    </xf>
    <xf numFmtId="164" fontId="0" fillId="0" borderId="0" xfId="0" applyNumberFormat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15" fontId="1" fillId="3" borderId="1" xfId="2" applyNumberFormat="1" applyBorder="1" applyAlignment="1" applyProtection="1">
      <alignment horizontal="center"/>
      <protection locked="0"/>
    </xf>
    <xf numFmtId="164" fontId="6" fillId="2" borderId="0" xfId="1" applyNumberFormat="1" applyFont="1" applyBorder="1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7" fillId="2" borderId="1" xfId="1" applyNumberFormat="1" applyFont="1" applyBorder="1" applyAlignment="1" applyProtection="1">
      <alignment horizontal="center" vertical="center" wrapText="1"/>
      <protection locked="0"/>
    </xf>
    <xf numFmtId="164" fontId="1" fillId="3" borderId="1" xfId="2" applyNumberFormat="1" applyBorder="1" applyAlignment="1" applyProtection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3" borderId="2" xfId="2" applyFont="1" applyBorder="1" applyAlignment="1" applyProtection="1">
      <alignment horizontal="left" vertical="top" wrapText="1"/>
      <protection locked="0"/>
    </xf>
    <xf numFmtId="0" fontId="1" fillId="3" borderId="3" xfId="2" applyBorder="1" applyAlignment="1" applyProtection="1">
      <alignment horizontal="left" vertical="top" wrapText="1"/>
      <protection locked="0"/>
    </xf>
    <xf numFmtId="0" fontId="1" fillId="3" borderId="4" xfId="2" applyBorder="1" applyAlignment="1" applyProtection="1">
      <alignment horizontal="left" vertical="top" wrapText="1"/>
      <protection locked="0"/>
    </xf>
    <xf numFmtId="164" fontId="5" fillId="0" borderId="5" xfId="0" applyNumberFormat="1" applyFont="1" applyBorder="1" applyAlignment="1" applyProtection="1">
      <alignment horizontal="center"/>
      <protection locked="0"/>
    </xf>
    <xf numFmtId="164" fontId="5" fillId="0" borderId="6" xfId="0" applyNumberFormat="1" applyFont="1" applyBorder="1" applyAlignment="1" applyProtection="1">
      <alignment horizontal="center"/>
      <protection locked="0"/>
    </xf>
  </cellXfs>
  <cellStyles count="3">
    <cellStyle name="20% - Accent1" xfId="2" builtinId="30"/>
    <cellStyle name="Accent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6E72B-43AE-4D8E-83BF-79F2D6DD352C}">
  <dimension ref="A1:M32"/>
  <sheetViews>
    <sheetView showZeros="0" tabSelected="1" zoomScale="90" zoomScaleNormal="90" workbookViewId="0">
      <selection activeCell="D5" sqref="D5"/>
    </sheetView>
  </sheetViews>
  <sheetFormatPr defaultRowHeight="15" x14ac:dyDescent="0.25"/>
  <cols>
    <col min="1" max="1" width="47.25" style="2" customWidth="1"/>
    <col min="2" max="2" width="38.875" style="18" customWidth="1"/>
    <col min="3" max="3" width="9.5" style="18" customWidth="1"/>
    <col min="4" max="4" width="26.625" style="18" customWidth="1"/>
    <col min="5" max="6" width="16.5" style="18" customWidth="1"/>
    <col min="7" max="7" width="15.875" style="18" customWidth="1"/>
    <col min="8" max="8" width="12" style="18" customWidth="1"/>
    <col min="9" max="9" width="9.625" style="18" customWidth="1"/>
    <col min="10" max="10" width="10.25" style="12" customWidth="1"/>
    <col min="11" max="11" width="9.875" style="36" customWidth="1"/>
    <col min="12" max="12" width="11.625" style="12" customWidth="1"/>
    <col min="13" max="13" width="29.25" style="2" customWidth="1"/>
    <col min="14" max="16384" width="9" style="2"/>
  </cols>
  <sheetData>
    <row r="1" spans="1:13" ht="21" x14ac:dyDescent="0.35">
      <c r="A1" s="1" t="s">
        <v>9</v>
      </c>
      <c r="B1" s="17"/>
      <c r="C1" s="17"/>
      <c r="D1" s="17"/>
      <c r="E1" s="17"/>
      <c r="F1" s="17"/>
      <c r="G1" s="17"/>
      <c r="H1" s="17"/>
      <c r="I1" s="17"/>
      <c r="J1" s="21"/>
      <c r="K1" s="35"/>
      <c r="L1" s="21"/>
      <c r="M1" s="1"/>
    </row>
    <row r="3" spans="1:13" x14ac:dyDescent="0.25">
      <c r="A3" s="3" t="s">
        <v>12</v>
      </c>
      <c r="B3" s="15" t="s">
        <v>21</v>
      </c>
    </row>
    <row r="4" spans="1:13" s="5" customFormat="1" ht="15.75" x14ac:dyDescent="0.25">
      <c r="A4" s="3" t="s">
        <v>11</v>
      </c>
      <c r="B4" s="16">
        <v>34335</v>
      </c>
      <c r="C4" s="18"/>
      <c r="D4" s="18"/>
      <c r="E4" s="18"/>
      <c r="F4" s="18"/>
      <c r="G4" s="18"/>
      <c r="H4" s="18"/>
      <c r="I4" s="18"/>
      <c r="J4" s="12"/>
      <c r="K4" s="36"/>
      <c r="L4" s="12"/>
      <c r="M4" s="2"/>
    </row>
    <row r="5" spans="1:13" s="5" customFormat="1" ht="15.75" x14ac:dyDescent="0.25">
      <c r="A5" s="6"/>
      <c r="B5" s="22"/>
      <c r="C5" s="18"/>
      <c r="D5" s="18"/>
      <c r="E5" s="18"/>
      <c r="F5" s="18"/>
      <c r="G5" s="18"/>
      <c r="H5" s="18"/>
      <c r="I5" s="18"/>
      <c r="J5" s="12"/>
      <c r="K5" s="36"/>
      <c r="L5" s="12"/>
      <c r="M5" s="2"/>
    </row>
    <row r="6" spans="1:13" ht="47.25" x14ac:dyDescent="0.25">
      <c r="A6" s="9" t="s">
        <v>0</v>
      </c>
      <c r="B6" s="19" t="s">
        <v>10</v>
      </c>
      <c r="C6" s="19" t="s">
        <v>26</v>
      </c>
      <c r="D6" s="19" t="s">
        <v>2</v>
      </c>
      <c r="E6" s="19" t="s">
        <v>15</v>
      </c>
      <c r="F6" s="23" t="s">
        <v>13</v>
      </c>
      <c r="G6" s="19" t="s">
        <v>3</v>
      </c>
      <c r="H6" s="19" t="s">
        <v>4</v>
      </c>
      <c r="I6" s="23" t="s">
        <v>7</v>
      </c>
      <c r="J6" s="24" t="s">
        <v>5</v>
      </c>
      <c r="K6" s="37" t="s">
        <v>6</v>
      </c>
      <c r="L6" s="24" t="s">
        <v>8</v>
      </c>
      <c r="M6" s="10" t="s">
        <v>16</v>
      </c>
    </row>
    <row r="7" spans="1:13" ht="15" customHeight="1" x14ac:dyDescent="0.25">
      <c r="A7" s="40" t="s">
        <v>50</v>
      </c>
      <c r="B7" s="7" t="s">
        <v>34</v>
      </c>
      <c r="C7" s="13" t="s">
        <v>27</v>
      </c>
      <c r="D7" s="13" t="s">
        <v>22</v>
      </c>
      <c r="E7" s="13" t="s">
        <v>33</v>
      </c>
      <c r="F7" s="14">
        <v>45347</v>
      </c>
      <c r="G7" s="13">
        <v>138755</v>
      </c>
      <c r="H7" s="13" t="s">
        <v>23</v>
      </c>
      <c r="I7" s="13">
        <v>30</v>
      </c>
      <c r="J7" s="25">
        <v>5</v>
      </c>
      <c r="K7" s="39">
        <f t="shared" ref="K7:K12" si="0">+IF(+J7&gt;0,0,I7*0.167)</f>
        <v>0</v>
      </c>
      <c r="L7" s="30">
        <f>+J7+K7</f>
        <v>5</v>
      </c>
      <c r="M7" s="4"/>
    </row>
    <row r="8" spans="1:13" ht="15" customHeight="1" x14ac:dyDescent="0.25">
      <c r="A8" s="41"/>
      <c r="B8" s="8" t="s">
        <v>47</v>
      </c>
      <c r="C8" s="13" t="s">
        <v>48</v>
      </c>
      <c r="D8" s="13" t="s">
        <v>37</v>
      </c>
      <c r="E8" s="13" t="s">
        <v>23</v>
      </c>
      <c r="F8" s="14">
        <v>45424</v>
      </c>
      <c r="G8" s="13" t="s">
        <v>49</v>
      </c>
      <c r="H8" s="14">
        <v>46519</v>
      </c>
      <c r="I8" s="13">
        <v>4</v>
      </c>
      <c r="J8" s="25"/>
      <c r="K8" s="39">
        <f t="shared" si="0"/>
        <v>0.66800000000000004</v>
      </c>
      <c r="L8" s="30">
        <f t="shared" ref="L8:L30" si="1">+J8+K8</f>
        <v>0.66800000000000004</v>
      </c>
      <c r="M8" s="4"/>
    </row>
    <row r="9" spans="1:13" ht="15" customHeight="1" x14ac:dyDescent="0.25">
      <c r="A9" s="41"/>
      <c r="B9" s="8"/>
      <c r="C9" s="13"/>
      <c r="D9" s="13"/>
      <c r="E9" s="13"/>
      <c r="F9" s="13"/>
      <c r="G9" s="13"/>
      <c r="H9" s="13"/>
      <c r="I9" s="13"/>
      <c r="J9" s="25"/>
      <c r="K9" s="39">
        <f t="shared" si="0"/>
        <v>0</v>
      </c>
      <c r="L9" s="30">
        <f t="shared" si="1"/>
        <v>0</v>
      </c>
      <c r="M9" s="4"/>
    </row>
    <row r="10" spans="1:13" ht="15" customHeight="1" x14ac:dyDescent="0.25">
      <c r="A10" s="41"/>
      <c r="B10" s="8"/>
      <c r="C10" s="13"/>
      <c r="D10" s="13"/>
      <c r="E10" s="13"/>
      <c r="F10" s="13"/>
      <c r="G10" s="13"/>
      <c r="H10" s="13"/>
      <c r="I10" s="13"/>
      <c r="J10" s="25"/>
      <c r="K10" s="39">
        <f t="shared" si="0"/>
        <v>0</v>
      </c>
      <c r="L10" s="30">
        <f t="shared" si="1"/>
        <v>0</v>
      </c>
      <c r="M10" s="4"/>
    </row>
    <row r="11" spans="1:13" ht="15" customHeight="1" x14ac:dyDescent="0.25">
      <c r="A11" s="41"/>
      <c r="B11" s="8"/>
      <c r="C11" s="13"/>
      <c r="D11" s="13"/>
      <c r="E11" s="13"/>
      <c r="F11" s="13"/>
      <c r="G11" s="13"/>
      <c r="H11" s="13"/>
      <c r="I11" s="13"/>
      <c r="J11" s="25"/>
      <c r="K11" s="39">
        <f t="shared" si="0"/>
        <v>0</v>
      </c>
      <c r="L11" s="30">
        <f t="shared" si="1"/>
        <v>0</v>
      </c>
      <c r="M11" s="4"/>
    </row>
    <row r="12" spans="1:13" ht="15" customHeight="1" x14ac:dyDescent="0.25">
      <c r="A12" s="42"/>
      <c r="B12" s="8"/>
      <c r="C12" s="13"/>
      <c r="D12" s="13"/>
      <c r="E12" s="13"/>
      <c r="F12" s="13"/>
      <c r="G12" s="13"/>
      <c r="H12" s="13"/>
      <c r="I12" s="13"/>
      <c r="J12" s="25"/>
      <c r="K12" s="39">
        <f t="shared" si="0"/>
        <v>0</v>
      </c>
      <c r="L12" s="30">
        <f t="shared" si="1"/>
        <v>0</v>
      </c>
      <c r="M12" s="4"/>
    </row>
    <row r="13" spans="1:13" ht="15" customHeight="1" x14ac:dyDescent="0.25">
      <c r="A13" s="43" t="s">
        <v>51</v>
      </c>
      <c r="B13" s="26" t="s">
        <v>24</v>
      </c>
      <c r="C13" s="20" t="s">
        <v>28</v>
      </c>
      <c r="D13" s="20" t="s">
        <v>25</v>
      </c>
      <c r="E13" s="20" t="s">
        <v>23</v>
      </c>
      <c r="F13" s="34">
        <v>45352</v>
      </c>
      <c r="G13" s="20" t="s">
        <v>29</v>
      </c>
      <c r="H13" s="20" t="s">
        <v>29</v>
      </c>
      <c r="I13" s="20">
        <v>1</v>
      </c>
      <c r="J13" s="27"/>
      <c r="K13" s="38">
        <f t="shared" ref="K13:K18" si="2">+IF(+J13&gt;0,0,I13*0.083)</f>
        <v>8.3000000000000004E-2</v>
      </c>
      <c r="L13" s="31">
        <f t="shared" si="1"/>
        <v>8.3000000000000004E-2</v>
      </c>
      <c r="M13" s="11"/>
    </row>
    <row r="14" spans="1:13" ht="15" customHeight="1" x14ac:dyDescent="0.25">
      <c r="A14" s="44"/>
      <c r="B14" s="28" t="s">
        <v>35</v>
      </c>
      <c r="C14" s="20" t="s">
        <v>36</v>
      </c>
      <c r="D14" s="20" t="s">
        <v>37</v>
      </c>
      <c r="E14" s="20" t="s">
        <v>23</v>
      </c>
      <c r="F14" s="34">
        <v>45424</v>
      </c>
      <c r="G14" s="20" t="s">
        <v>38</v>
      </c>
      <c r="H14" s="34">
        <v>46519</v>
      </c>
      <c r="I14" s="20">
        <v>4</v>
      </c>
      <c r="J14" s="27"/>
      <c r="K14" s="38">
        <f t="shared" si="2"/>
        <v>0.33200000000000002</v>
      </c>
      <c r="L14" s="31">
        <f t="shared" si="1"/>
        <v>0.33200000000000002</v>
      </c>
      <c r="M14" s="11" t="s">
        <v>39</v>
      </c>
    </row>
    <row r="15" spans="1:13" ht="15" customHeight="1" x14ac:dyDescent="0.25">
      <c r="A15" s="44"/>
      <c r="B15" s="28"/>
      <c r="C15" s="20"/>
      <c r="D15" s="20"/>
      <c r="E15" s="20"/>
      <c r="F15" s="20"/>
      <c r="G15" s="20"/>
      <c r="H15" s="20"/>
      <c r="I15" s="20"/>
      <c r="J15" s="27"/>
      <c r="K15" s="38">
        <f t="shared" si="2"/>
        <v>0</v>
      </c>
      <c r="L15" s="31">
        <f t="shared" si="1"/>
        <v>0</v>
      </c>
      <c r="M15" s="11"/>
    </row>
    <row r="16" spans="1:13" ht="15" customHeight="1" x14ac:dyDescent="0.25">
      <c r="A16" s="44"/>
      <c r="B16" s="28"/>
      <c r="C16" s="20"/>
      <c r="D16" s="20"/>
      <c r="E16" s="20"/>
      <c r="F16" s="20"/>
      <c r="G16" s="20"/>
      <c r="H16" s="20"/>
      <c r="I16" s="20"/>
      <c r="J16" s="27"/>
      <c r="K16" s="38">
        <f t="shared" si="2"/>
        <v>0</v>
      </c>
      <c r="L16" s="31">
        <f t="shared" si="1"/>
        <v>0</v>
      </c>
      <c r="M16" s="11"/>
    </row>
    <row r="17" spans="1:13" ht="15" customHeight="1" x14ac:dyDescent="0.25">
      <c r="A17" s="44"/>
      <c r="B17" s="28"/>
      <c r="C17" s="20"/>
      <c r="D17" s="20"/>
      <c r="E17" s="20"/>
      <c r="F17" s="20"/>
      <c r="G17" s="20"/>
      <c r="H17" s="20"/>
      <c r="I17" s="20"/>
      <c r="J17" s="27"/>
      <c r="K17" s="38">
        <f t="shared" si="2"/>
        <v>0</v>
      </c>
      <c r="L17" s="31">
        <f t="shared" si="1"/>
        <v>0</v>
      </c>
      <c r="M17" s="11"/>
    </row>
    <row r="18" spans="1:13" ht="15" customHeight="1" x14ac:dyDescent="0.25">
      <c r="A18" s="45"/>
      <c r="B18" s="28"/>
      <c r="C18" s="20"/>
      <c r="D18" s="20"/>
      <c r="E18" s="20"/>
      <c r="F18" s="20"/>
      <c r="G18" s="20"/>
      <c r="H18" s="20"/>
      <c r="I18" s="20"/>
      <c r="J18" s="27"/>
      <c r="K18" s="38">
        <f t="shared" si="2"/>
        <v>0</v>
      </c>
      <c r="L18" s="31">
        <f t="shared" si="1"/>
        <v>0</v>
      </c>
      <c r="M18" s="11"/>
    </row>
    <row r="19" spans="1:13" ht="15" customHeight="1" x14ac:dyDescent="0.25">
      <c r="A19" s="40" t="s">
        <v>52</v>
      </c>
      <c r="B19" s="7" t="s">
        <v>30</v>
      </c>
      <c r="C19" s="13" t="s">
        <v>31</v>
      </c>
      <c r="D19" s="13" t="s">
        <v>32</v>
      </c>
      <c r="E19" s="13" t="s">
        <v>29</v>
      </c>
      <c r="F19" s="14">
        <v>45396</v>
      </c>
      <c r="G19" s="13" t="s">
        <v>29</v>
      </c>
      <c r="H19" s="13" t="s">
        <v>29</v>
      </c>
      <c r="I19" s="13">
        <v>2</v>
      </c>
      <c r="J19" s="25"/>
      <c r="K19" s="39">
        <f t="shared" ref="K19:K24" si="3">+IF(+J19&gt;0,0,I19*0.167)</f>
        <v>0.33400000000000002</v>
      </c>
      <c r="L19" s="30">
        <f t="shared" si="1"/>
        <v>0.33400000000000002</v>
      </c>
      <c r="M19" s="4"/>
    </row>
    <row r="20" spans="1:13" ht="15" customHeight="1" x14ac:dyDescent="0.25">
      <c r="A20" s="41"/>
      <c r="B20" s="8" t="s">
        <v>42</v>
      </c>
      <c r="C20" s="13" t="s">
        <v>40</v>
      </c>
      <c r="D20" s="13" t="s">
        <v>41</v>
      </c>
      <c r="E20" s="13" t="s">
        <v>29</v>
      </c>
      <c r="F20" s="14">
        <v>45446</v>
      </c>
      <c r="G20" s="13" t="s">
        <v>29</v>
      </c>
      <c r="H20" s="13" t="s">
        <v>29</v>
      </c>
      <c r="I20" s="13">
        <v>20</v>
      </c>
      <c r="J20" s="25"/>
      <c r="K20" s="39">
        <f t="shared" si="3"/>
        <v>3.3400000000000003</v>
      </c>
      <c r="L20" s="30">
        <f t="shared" si="1"/>
        <v>3.3400000000000003</v>
      </c>
      <c r="M20" s="4"/>
    </row>
    <row r="21" spans="1:13" ht="15" customHeight="1" x14ac:dyDescent="0.25">
      <c r="A21" s="41"/>
      <c r="B21" s="8"/>
      <c r="C21" s="13"/>
      <c r="D21" s="13"/>
      <c r="E21" s="13"/>
      <c r="F21" s="13"/>
      <c r="G21" s="13"/>
      <c r="H21" s="13"/>
      <c r="I21" s="13"/>
      <c r="J21" s="25"/>
      <c r="K21" s="39">
        <f t="shared" si="3"/>
        <v>0</v>
      </c>
      <c r="L21" s="30">
        <f t="shared" si="1"/>
        <v>0</v>
      </c>
      <c r="M21" s="4"/>
    </row>
    <row r="22" spans="1:13" ht="15" customHeight="1" x14ac:dyDescent="0.25">
      <c r="A22" s="41"/>
      <c r="B22" s="8"/>
      <c r="C22" s="13"/>
      <c r="D22" s="13"/>
      <c r="E22" s="13"/>
      <c r="F22" s="13"/>
      <c r="G22" s="13"/>
      <c r="H22" s="13"/>
      <c r="I22" s="13"/>
      <c r="J22" s="25"/>
      <c r="K22" s="39">
        <f t="shared" si="3"/>
        <v>0</v>
      </c>
      <c r="L22" s="30">
        <f t="shared" si="1"/>
        <v>0</v>
      </c>
      <c r="M22" s="4"/>
    </row>
    <row r="23" spans="1:13" ht="15" customHeight="1" x14ac:dyDescent="0.25">
      <c r="A23" s="41"/>
      <c r="B23" s="8"/>
      <c r="C23" s="13"/>
      <c r="D23" s="13"/>
      <c r="E23" s="13"/>
      <c r="F23" s="13"/>
      <c r="G23" s="13"/>
      <c r="H23" s="13"/>
      <c r="I23" s="13"/>
      <c r="J23" s="25"/>
      <c r="K23" s="39">
        <f t="shared" si="3"/>
        <v>0</v>
      </c>
      <c r="L23" s="30">
        <f t="shared" si="1"/>
        <v>0</v>
      </c>
      <c r="M23" s="4"/>
    </row>
    <row r="24" spans="1:13" ht="15" customHeight="1" x14ac:dyDescent="0.25">
      <c r="A24" s="42"/>
      <c r="B24" s="8"/>
      <c r="C24" s="13"/>
      <c r="D24" s="13"/>
      <c r="E24" s="13"/>
      <c r="F24" s="13"/>
      <c r="G24" s="13"/>
      <c r="H24" s="13"/>
      <c r="I24" s="13"/>
      <c r="J24" s="25"/>
      <c r="K24" s="39">
        <f t="shared" si="3"/>
        <v>0</v>
      </c>
      <c r="L24" s="30">
        <f t="shared" si="1"/>
        <v>0</v>
      </c>
      <c r="M24" s="4"/>
    </row>
    <row r="25" spans="1:13" ht="15" customHeight="1" x14ac:dyDescent="0.25">
      <c r="A25" s="43" t="s">
        <v>53</v>
      </c>
      <c r="B25" s="26" t="s">
        <v>43</v>
      </c>
      <c r="C25" s="20" t="s">
        <v>44</v>
      </c>
      <c r="D25" s="20" t="s">
        <v>45</v>
      </c>
      <c r="E25" s="20" t="s">
        <v>29</v>
      </c>
      <c r="F25" s="34">
        <v>45378</v>
      </c>
      <c r="G25" s="20" t="s">
        <v>29</v>
      </c>
      <c r="H25" s="20" t="s">
        <v>29</v>
      </c>
      <c r="I25" s="20">
        <v>3</v>
      </c>
      <c r="J25" s="27"/>
      <c r="K25" s="38">
        <f t="shared" ref="K25:K30" si="4">+IF(+J25&gt;0,0,I25*0.083)</f>
        <v>0.249</v>
      </c>
      <c r="L25" s="31">
        <f t="shared" si="1"/>
        <v>0.249</v>
      </c>
      <c r="M25" s="11"/>
    </row>
    <row r="26" spans="1:13" ht="15" customHeight="1" x14ac:dyDescent="0.25">
      <c r="A26" s="44"/>
      <c r="B26" s="28" t="s">
        <v>46</v>
      </c>
      <c r="C26" s="20" t="s">
        <v>44</v>
      </c>
      <c r="D26" s="20" t="s">
        <v>45</v>
      </c>
      <c r="E26" s="20" t="s">
        <v>29</v>
      </c>
      <c r="F26" s="34">
        <v>45399</v>
      </c>
      <c r="G26" s="20" t="s">
        <v>29</v>
      </c>
      <c r="H26" s="20" t="s">
        <v>29</v>
      </c>
      <c r="I26" s="20">
        <v>4</v>
      </c>
      <c r="J26" s="27"/>
      <c r="K26" s="38">
        <f t="shared" si="4"/>
        <v>0.33200000000000002</v>
      </c>
      <c r="L26" s="31">
        <f t="shared" si="1"/>
        <v>0.33200000000000002</v>
      </c>
      <c r="M26" s="11"/>
    </row>
    <row r="27" spans="1:13" ht="15" customHeight="1" x14ac:dyDescent="0.25">
      <c r="A27" s="44"/>
      <c r="B27" s="28"/>
      <c r="C27" s="20"/>
      <c r="D27" s="20"/>
      <c r="E27" s="20"/>
      <c r="F27" s="20"/>
      <c r="G27" s="20"/>
      <c r="H27" s="20"/>
      <c r="I27" s="20"/>
      <c r="J27" s="27"/>
      <c r="K27" s="38">
        <f t="shared" si="4"/>
        <v>0</v>
      </c>
      <c r="L27" s="31">
        <f t="shared" si="1"/>
        <v>0</v>
      </c>
      <c r="M27" s="11"/>
    </row>
    <row r="28" spans="1:13" ht="15" customHeight="1" x14ac:dyDescent="0.25">
      <c r="A28" s="44"/>
      <c r="B28" s="28"/>
      <c r="C28" s="20"/>
      <c r="D28" s="20"/>
      <c r="E28" s="20"/>
      <c r="F28" s="20"/>
      <c r="G28" s="20"/>
      <c r="H28" s="20"/>
      <c r="I28" s="20"/>
      <c r="J28" s="27"/>
      <c r="K28" s="38">
        <f t="shared" si="4"/>
        <v>0</v>
      </c>
      <c r="L28" s="31">
        <f t="shared" si="1"/>
        <v>0</v>
      </c>
      <c r="M28" s="11"/>
    </row>
    <row r="29" spans="1:13" ht="15" customHeight="1" x14ac:dyDescent="0.25">
      <c r="A29" s="44"/>
      <c r="B29" s="28"/>
      <c r="C29" s="20"/>
      <c r="D29" s="20"/>
      <c r="E29" s="20"/>
      <c r="F29" s="20"/>
      <c r="G29" s="20"/>
      <c r="H29" s="20"/>
      <c r="I29" s="20"/>
      <c r="J29" s="27"/>
      <c r="K29" s="38">
        <f t="shared" si="4"/>
        <v>0</v>
      </c>
      <c r="L29" s="31">
        <f t="shared" si="1"/>
        <v>0</v>
      </c>
      <c r="M29" s="11"/>
    </row>
    <row r="30" spans="1:13" ht="15" customHeight="1" x14ac:dyDescent="0.25">
      <c r="A30" s="45"/>
      <c r="B30" s="28"/>
      <c r="C30" s="20"/>
      <c r="D30" s="20"/>
      <c r="E30" s="20"/>
      <c r="F30" s="20"/>
      <c r="G30" s="20"/>
      <c r="H30" s="20"/>
      <c r="I30" s="20"/>
      <c r="J30" s="27"/>
      <c r="K30" s="38">
        <f t="shared" si="4"/>
        <v>0</v>
      </c>
      <c r="L30" s="31">
        <f t="shared" si="1"/>
        <v>0</v>
      </c>
      <c r="M30" s="11"/>
    </row>
    <row r="31" spans="1:13" ht="15.75" thickBot="1" x14ac:dyDescent="0.3">
      <c r="L31" s="32"/>
    </row>
    <row r="32" spans="1:13" ht="16.5" thickBot="1" x14ac:dyDescent="0.3">
      <c r="J32" s="46" t="s">
        <v>18</v>
      </c>
      <c r="K32" s="47"/>
      <c r="L32" s="33">
        <f>+SUM(L7:L30)</f>
        <v>10.338000000000001</v>
      </c>
    </row>
  </sheetData>
  <mergeCells count="5">
    <mergeCell ref="A7:A12"/>
    <mergeCell ref="A13:A18"/>
    <mergeCell ref="A19:A24"/>
    <mergeCell ref="A25:A30"/>
    <mergeCell ref="J32:K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C4568-9F1F-460C-9E6A-C77840F0C8F8}">
  <dimension ref="A1:M32"/>
  <sheetViews>
    <sheetView showZeros="0" zoomScale="90" zoomScaleNormal="90" workbookViewId="0">
      <selection activeCell="H4" sqref="H4"/>
    </sheetView>
  </sheetViews>
  <sheetFormatPr defaultRowHeight="15" x14ac:dyDescent="0.25"/>
  <cols>
    <col min="1" max="1" width="47.25" style="2" customWidth="1"/>
    <col min="2" max="2" width="38.875" style="18" customWidth="1"/>
    <col min="3" max="3" width="9.5" style="18" customWidth="1"/>
    <col min="4" max="4" width="26.625" style="18" customWidth="1"/>
    <col min="5" max="6" width="16.5" style="18" customWidth="1"/>
    <col min="7" max="7" width="15.875" style="18" customWidth="1"/>
    <col min="8" max="8" width="12" style="18" customWidth="1"/>
    <col min="9" max="9" width="9.625" style="18" customWidth="1"/>
    <col min="10" max="10" width="10.25" style="12" customWidth="1"/>
    <col min="11" max="11" width="9.875" style="12" customWidth="1"/>
    <col min="12" max="12" width="11.625" style="12" customWidth="1"/>
    <col min="13" max="13" width="29.25" style="2" customWidth="1"/>
    <col min="14" max="16384" width="9" style="2"/>
  </cols>
  <sheetData>
    <row r="1" spans="1:13" ht="21" x14ac:dyDescent="0.35">
      <c r="A1" s="1" t="s">
        <v>9</v>
      </c>
      <c r="B1" s="17"/>
      <c r="C1" s="17"/>
      <c r="D1" s="17"/>
      <c r="E1" s="17"/>
      <c r="F1" s="17"/>
      <c r="G1" s="17"/>
      <c r="H1" s="17"/>
      <c r="I1" s="17"/>
      <c r="J1" s="21"/>
      <c r="K1" s="21"/>
      <c r="L1" s="21"/>
      <c r="M1" s="1"/>
    </row>
    <row r="3" spans="1:13" x14ac:dyDescent="0.25">
      <c r="A3" s="3" t="s">
        <v>12</v>
      </c>
      <c r="B3" s="15"/>
    </row>
    <row r="4" spans="1:13" s="5" customFormat="1" ht="15.75" x14ac:dyDescent="0.25">
      <c r="A4" s="3" t="s">
        <v>11</v>
      </c>
      <c r="B4" s="15"/>
      <c r="C4" s="18"/>
      <c r="D4" s="18"/>
      <c r="E4" s="18"/>
      <c r="F4" s="18"/>
      <c r="G4" s="18"/>
      <c r="H4" s="18"/>
      <c r="I4" s="18"/>
      <c r="J4" s="12"/>
      <c r="K4" s="12"/>
      <c r="L4" s="12"/>
      <c r="M4" s="2"/>
    </row>
    <row r="5" spans="1:13" s="5" customFormat="1" ht="15.75" x14ac:dyDescent="0.25">
      <c r="A5" s="6"/>
      <c r="B5" s="22"/>
      <c r="C5" s="18"/>
      <c r="D5" s="18"/>
      <c r="E5" s="18"/>
      <c r="F5" s="18"/>
      <c r="G5" s="18"/>
      <c r="H5" s="18"/>
      <c r="I5" s="18"/>
      <c r="J5" s="12"/>
      <c r="K5" s="12"/>
      <c r="L5" s="12"/>
      <c r="M5" s="2"/>
    </row>
    <row r="6" spans="1:13" ht="47.25" x14ac:dyDescent="0.25">
      <c r="A6" s="9" t="s">
        <v>0</v>
      </c>
      <c r="B6" s="19" t="s">
        <v>10</v>
      </c>
      <c r="C6" s="19" t="s">
        <v>1</v>
      </c>
      <c r="D6" s="19" t="s">
        <v>2</v>
      </c>
      <c r="E6" s="19" t="s">
        <v>15</v>
      </c>
      <c r="F6" s="23" t="s">
        <v>13</v>
      </c>
      <c r="G6" s="19" t="s">
        <v>3</v>
      </c>
      <c r="H6" s="19" t="s">
        <v>4</v>
      </c>
      <c r="I6" s="23" t="s">
        <v>7</v>
      </c>
      <c r="J6" s="24" t="s">
        <v>5</v>
      </c>
      <c r="K6" s="24" t="s">
        <v>6</v>
      </c>
      <c r="L6" s="24" t="s">
        <v>8</v>
      </c>
      <c r="M6" s="10" t="s">
        <v>16</v>
      </c>
    </row>
    <row r="7" spans="1:13" ht="15" customHeight="1" x14ac:dyDescent="0.25">
      <c r="A7" s="40" t="s">
        <v>14</v>
      </c>
      <c r="B7" s="7"/>
      <c r="C7" s="13"/>
      <c r="D7" s="13"/>
      <c r="E7" s="13"/>
      <c r="F7" s="13"/>
      <c r="G7" s="13"/>
      <c r="H7" s="13"/>
      <c r="I7" s="13"/>
      <c r="J7" s="25"/>
      <c r="K7" s="39">
        <f t="shared" ref="K7:K12" si="0">+IF(+J7&gt;0,0,I7*0.167)</f>
        <v>0</v>
      </c>
      <c r="L7" s="30">
        <f>+J7+K7</f>
        <v>0</v>
      </c>
      <c r="M7" s="4"/>
    </row>
    <row r="8" spans="1:13" ht="15" customHeight="1" x14ac:dyDescent="0.25">
      <c r="A8" s="41"/>
      <c r="B8" s="8"/>
      <c r="C8" s="13"/>
      <c r="D8" s="13"/>
      <c r="E8" s="13"/>
      <c r="F8" s="13"/>
      <c r="G8" s="13"/>
      <c r="H8" s="13"/>
      <c r="I8" s="13"/>
      <c r="J8" s="25"/>
      <c r="K8" s="39">
        <f t="shared" si="0"/>
        <v>0</v>
      </c>
      <c r="L8" s="30">
        <f t="shared" ref="L8:L30" si="1">+J8+K8</f>
        <v>0</v>
      </c>
      <c r="M8" s="4"/>
    </row>
    <row r="9" spans="1:13" ht="15" customHeight="1" x14ac:dyDescent="0.25">
      <c r="A9" s="41"/>
      <c r="B9" s="8"/>
      <c r="C9" s="13"/>
      <c r="D9" s="13"/>
      <c r="E9" s="13"/>
      <c r="F9" s="13"/>
      <c r="G9" s="13"/>
      <c r="H9" s="13"/>
      <c r="I9" s="13"/>
      <c r="J9" s="25"/>
      <c r="K9" s="39">
        <f t="shared" si="0"/>
        <v>0</v>
      </c>
      <c r="L9" s="30">
        <f t="shared" si="1"/>
        <v>0</v>
      </c>
      <c r="M9" s="4"/>
    </row>
    <row r="10" spans="1:13" ht="15" customHeight="1" x14ac:dyDescent="0.25">
      <c r="A10" s="41"/>
      <c r="B10" s="8"/>
      <c r="C10" s="13"/>
      <c r="D10" s="13"/>
      <c r="E10" s="13"/>
      <c r="F10" s="13"/>
      <c r="G10" s="13"/>
      <c r="H10" s="13"/>
      <c r="I10" s="13"/>
      <c r="J10" s="25"/>
      <c r="K10" s="39">
        <f t="shared" si="0"/>
        <v>0</v>
      </c>
      <c r="L10" s="30">
        <f t="shared" si="1"/>
        <v>0</v>
      </c>
      <c r="M10" s="4"/>
    </row>
    <row r="11" spans="1:13" ht="15" customHeight="1" x14ac:dyDescent="0.25">
      <c r="A11" s="41"/>
      <c r="B11" s="8"/>
      <c r="C11" s="13"/>
      <c r="D11" s="13"/>
      <c r="E11" s="13"/>
      <c r="F11" s="13"/>
      <c r="G11" s="13"/>
      <c r="H11" s="13"/>
      <c r="I11" s="13"/>
      <c r="J11" s="25"/>
      <c r="K11" s="39">
        <f t="shared" si="0"/>
        <v>0</v>
      </c>
      <c r="L11" s="30">
        <f t="shared" si="1"/>
        <v>0</v>
      </c>
      <c r="M11" s="4"/>
    </row>
    <row r="12" spans="1:13" ht="15" customHeight="1" x14ac:dyDescent="0.25">
      <c r="A12" s="42"/>
      <c r="B12" s="8"/>
      <c r="C12" s="13"/>
      <c r="D12" s="13"/>
      <c r="E12" s="13"/>
      <c r="F12" s="13"/>
      <c r="G12" s="13"/>
      <c r="H12" s="13"/>
      <c r="I12" s="13"/>
      <c r="J12" s="25"/>
      <c r="K12" s="39">
        <f t="shared" si="0"/>
        <v>0</v>
      </c>
      <c r="L12" s="30">
        <f t="shared" si="1"/>
        <v>0</v>
      </c>
      <c r="M12" s="4"/>
    </row>
    <row r="13" spans="1:13" ht="15" customHeight="1" x14ac:dyDescent="0.25">
      <c r="A13" s="43" t="s">
        <v>19</v>
      </c>
      <c r="B13" s="26"/>
      <c r="C13" s="20"/>
      <c r="D13" s="20"/>
      <c r="E13" s="20"/>
      <c r="F13" s="20"/>
      <c r="G13" s="20"/>
      <c r="H13" s="20"/>
      <c r="I13" s="20"/>
      <c r="J13" s="27"/>
      <c r="K13" s="38">
        <f t="shared" ref="K13:K18" si="2">+IF(+J13&gt;0,0,I13*0.083)</f>
        <v>0</v>
      </c>
      <c r="L13" s="31">
        <f t="shared" si="1"/>
        <v>0</v>
      </c>
      <c r="M13" s="11"/>
    </row>
    <row r="14" spans="1:13" ht="15" customHeight="1" x14ac:dyDescent="0.25">
      <c r="A14" s="44"/>
      <c r="B14" s="28"/>
      <c r="C14" s="20"/>
      <c r="D14" s="20"/>
      <c r="E14" s="20"/>
      <c r="F14" s="20"/>
      <c r="G14" s="20"/>
      <c r="H14" s="20"/>
      <c r="I14" s="20"/>
      <c r="J14" s="27"/>
      <c r="K14" s="38">
        <f t="shared" si="2"/>
        <v>0</v>
      </c>
      <c r="L14" s="31">
        <f t="shared" si="1"/>
        <v>0</v>
      </c>
      <c r="M14" s="11"/>
    </row>
    <row r="15" spans="1:13" ht="15" customHeight="1" x14ac:dyDescent="0.25">
      <c r="A15" s="44"/>
      <c r="B15" s="28"/>
      <c r="C15" s="20"/>
      <c r="D15" s="20"/>
      <c r="E15" s="20"/>
      <c r="F15" s="20"/>
      <c r="G15" s="20"/>
      <c r="H15" s="20"/>
      <c r="I15" s="20"/>
      <c r="J15" s="27"/>
      <c r="K15" s="38">
        <f t="shared" si="2"/>
        <v>0</v>
      </c>
      <c r="L15" s="31">
        <f t="shared" si="1"/>
        <v>0</v>
      </c>
      <c r="M15" s="11"/>
    </row>
    <row r="16" spans="1:13" ht="15" customHeight="1" x14ac:dyDescent="0.25">
      <c r="A16" s="44"/>
      <c r="B16" s="28"/>
      <c r="C16" s="20"/>
      <c r="D16" s="20"/>
      <c r="E16" s="20"/>
      <c r="F16" s="20"/>
      <c r="G16" s="20"/>
      <c r="H16" s="20"/>
      <c r="I16" s="20"/>
      <c r="J16" s="27"/>
      <c r="K16" s="38">
        <f t="shared" si="2"/>
        <v>0</v>
      </c>
      <c r="L16" s="31">
        <f t="shared" si="1"/>
        <v>0</v>
      </c>
      <c r="M16" s="11"/>
    </row>
    <row r="17" spans="1:13" ht="15" customHeight="1" x14ac:dyDescent="0.25">
      <c r="A17" s="44"/>
      <c r="B17" s="28"/>
      <c r="C17" s="20"/>
      <c r="D17" s="20"/>
      <c r="E17" s="20"/>
      <c r="F17" s="20"/>
      <c r="G17" s="20"/>
      <c r="H17" s="20"/>
      <c r="I17" s="20"/>
      <c r="J17" s="27"/>
      <c r="K17" s="38">
        <f t="shared" si="2"/>
        <v>0</v>
      </c>
      <c r="L17" s="31">
        <f t="shared" si="1"/>
        <v>0</v>
      </c>
      <c r="M17" s="11"/>
    </row>
    <row r="18" spans="1:13" ht="15" customHeight="1" x14ac:dyDescent="0.25">
      <c r="A18" s="45"/>
      <c r="B18" s="28"/>
      <c r="C18" s="20"/>
      <c r="D18" s="20"/>
      <c r="E18" s="20"/>
      <c r="F18" s="20"/>
      <c r="G18" s="20"/>
      <c r="H18" s="20"/>
      <c r="I18" s="20"/>
      <c r="J18" s="27"/>
      <c r="K18" s="38">
        <f t="shared" si="2"/>
        <v>0</v>
      </c>
      <c r="L18" s="31">
        <f t="shared" si="1"/>
        <v>0</v>
      </c>
      <c r="M18" s="11"/>
    </row>
    <row r="19" spans="1:13" ht="15" customHeight="1" x14ac:dyDescent="0.25">
      <c r="A19" s="40" t="s">
        <v>17</v>
      </c>
      <c r="B19" s="7"/>
      <c r="C19" s="13"/>
      <c r="D19" s="13"/>
      <c r="E19" s="13"/>
      <c r="F19" s="13"/>
      <c r="G19" s="13"/>
      <c r="H19" s="13"/>
      <c r="I19" s="13"/>
      <c r="J19" s="25"/>
      <c r="K19" s="39">
        <f t="shared" ref="K19:K24" si="3">+IF(+J19&gt;0,0,I19*0.167)</f>
        <v>0</v>
      </c>
      <c r="L19" s="30">
        <f t="shared" si="1"/>
        <v>0</v>
      </c>
      <c r="M19" s="4"/>
    </row>
    <row r="20" spans="1:13" ht="15" customHeight="1" x14ac:dyDescent="0.25">
      <c r="A20" s="41"/>
      <c r="B20" s="8"/>
      <c r="C20" s="13"/>
      <c r="D20" s="13"/>
      <c r="E20" s="13"/>
      <c r="F20" s="13"/>
      <c r="G20" s="13"/>
      <c r="H20" s="13"/>
      <c r="I20" s="13"/>
      <c r="J20" s="25"/>
      <c r="K20" s="39">
        <f t="shared" si="3"/>
        <v>0</v>
      </c>
      <c r="L20" s="30">
        <f t="shared" si="1"/>
        <v>0</v>
      </c>
      <c r="M20" s="4"/>
    </row>
    <row r="21" spans="1:13" ht="15" customHeight="1" x14ac:dyDescent="0.25">
      <c r="A21" s="41"/>
      <c r="B21" s="8"/>
      <c r="C21" s="13"/>
      <c r="D21" s="13"/>
      <c r="E21" s="13"/>
      <c r="F21" s="13"/>
      <c r="G21" s="13"/>
      <c r="H21" s="13"/>
      <c r="I21" s="13"/>
      <c r="J21" s="25"/>
      <c r="K21" s="39">
        <f t="shared" si="3"/>
        <v>0</v>
      </c>
      <c r="L21" s="30">
        <f t="shared" si="1"/>
        <v>0</v>
      </c>
      <c r="M21" s="4"/>
    </row>
    <row r="22" spans="1:13" ht="15" customHeight="1" x14ac:dyDescent="0.25">
      <c r="A22" s="41"/>
      <c r="B22" s="8"/>
      <c r="C22" s="13"/>
      <c r="D22" s="13"/>
      <c r="E22" s="13"/>
      <c r="F22" s="13"/>
      <c r="G22" s="13"/>
      <c r="H22" s="13"/>
      <c r="I22" s="13"/>
      <c r="J22" s="25"/>
      <c r="K22" s="39">
        <f t="shared" si="3"/>
        <v>0</v>
      </c>
      <c r="L22" s="30">
        <f t="shared" si="1"/>
        <v>0</v>
      </c>
      <c r="M22" s="4"/>
    </row>
    <row r="23" spans="1:13" ht="15" customHeight="1" x14ac:dyDescent="0.25">
      <c r="A23" s="41"/>
      <c r="B23" s="8"/>
      <c r="C23" s="13"/>
      <c r="D23" s="13"/>
      <c r="E23" s="13"/>
      <c r="F23" s="13"/>
      <c r="G23" s="13"/>
      <c r="H23" s="13"/>
      <c r="I23" s="13"/>
      <c r="J23" s="25"/>
      <c r="K23" s="39">
        <f t="shared" si="3"/>
        <v>0</v>
      </c>
      <c r="L23" s="30">
        <f t="shared" si="1"/>
        <v>0</v>
      </c>
      <c r="M23" s="4"/>
    </row>
    <row r="24" spans="1:13" ht="15" customHeight="1" x14ac:dyDescent="0.25">
      <c r="A24" s="42"/>
      <c r="B24" s="8"/>
      <c r="C24" s="13"/>
      <c r="D24" s="13"/>
      <c r="E24" s="13"/>
      <c r="F24" s="13"/>
      <c r="G24" s="13"/>
      <c r="H24" s="13"/>
      <c r="I24" s="13"/>
      <c r="J24" s="25"/>
      <c r="K24" s="39">
        <f t="shared" si="3"/>
        <v>0</v>
      </c>
      <c r="L24" s="30">
        <f t="shared" si="1"/>
        <v>0</v>
      </c>
      <c r="M24" s="4"/>
    </row>
    <row r="25" spans="1:13" ht="15" customHeight="1" x14ac:dyDescent="0.25">
      <c r="A25" s="43" t="s">
        <v>20</v>
      </c>
      <c r="B25" s="26"/>
      <c r="C25" s="20"/>
      <c r="D25" s="20"/>
      <c r="E25" s="20"/>
      <c r="F25" s="20"/>
      <c r="G25" s="20"/>
      <c r="H25" s="20"/>
      <c r="I25" s="20"/>
      <c r="J25" s="27"/>
      <c r="K25" s="38">
        <f t="shared" ref="K25:K30" si="4">+IF(+J25&gt;0,0,I25*0.083)</f>
        <v>0</v>
      </c>
      <c r="L25" s="31">
        <f t="shared" si="1"/>
        <v>0</v>
      </c>
      <c r="M25" s="11"/>
    </row>
    <row r="26" spans="1:13" ht="15" customHeight="1" x14ac:dyDescent="0.25">
      <c r="A26" s="44"/>
      <c r="B26" s="28"/>
      <c r="C26" s="20"/>
      <c r="D26" s="20"/>
      <c r="E26" s="20"/>
      <c r="F26" s="20"/>
      <c r="G26" s="20"/>
      <c r="H26" s="20"/>
      <c r="I26" s="20"/>
      <c r="J26" s="27"/>
      <c r="K26" s="38">
        <f t="shared" si="4"/>
        <v>0</v>
      </c>
      <c r="L26" s="31">
        <f t="shared" si="1"/>
        <v>0</v>
      </c>
      <c r="M26" s="11"/>
    </row>
    <row r="27" spans="1:13" ht="15" customHeight="1" x14ac:dyDescent="0.25">
      <c r="A27" s="44"/>
      <c r="B27" s="28"/>
      <c r="C27" s="20"/>
      <c r="D27" s="20"/>
      <c r="E27" s="20"/>
      <c r="F27" s="20"/>
      <c r="G27" s="20"/>
      <c r="H27" s="20"/>
      <c r="I27" s="20"/>
      <c r="J27" s="27"/>
      <c r="K27" s="38">
        <f t="shared" si="4"/>
        <v>0</v>
      </c>
      <c r="L27" s="31">
        <f t="shared" si="1"/>
        <v>0</v>
      </c>
      <c r="M27" s="11"/>
    </row>
    <row r="28" spans="1:13" ht="15" customHeight="1" x14ac:dyDescent="0.25">
      <c r="A28" s="44"/>
      <c r="B28" s="28"/>
      <c r="C28" s="20"/>
      <c r="D28" s="20"/>
      <c r="E28" s="20"/>
      <c r="F28" s="20"/>
      <c r="G28" s="20"/>
      <c r="H28" s="20"/>
      <c r="I28" s="20"/>
      <c r="J28" s="27"/>
      <c r="K28" s="38">
        <f t="shared" si="4"/>
        <v>0</v>
      </c>
      <c r="L28" s="31">
        <f t="shared" si="1"/>
        <v>0</v>
      </c>
      <c r="M28" s="11"/>
    </row>
    <row r="29" spans="1:13" ht="15" customHeight="1" x14ac:dyDescent="0.25">
      <c r="A29" s="44"/>
      <c r="B29" s="28"/>
      <c r="C29" s="20"/>
      <c r="D29" s="20"/>
      <c r="E29" s="20"/>
      <c r="F29" s="20"/>
      <c r="G29" s="20"/>
      <c r="H29" s="20"/>
      <c r="I29" s="20"/>
      <c r="J29" s="27"/>
      <c r="K29" s="38">
        <f t="shared" si="4"/>
        <v>0</v>
      </c>
      <c r="L29" s="31">
        <f t="shared" si="1"/>
        <v>0</v>
      </c>
      <c r="M29" s="11"/>
    </row>
    <row r="30" spans="1:13" ht="15" customHeight="1" x14ac:dyDescent="0.25">
      <c r="A30" s="45"/>
      <c r="B30" s="28"/>
      <c r="C30" s="20"/>
      <c r="D30" s="20"/>
      <c r="E30" s="20"/>
      <c r="F30" s="20"/>
      <c r="G30" s="20"/>
      <c r="H30" s="20"/>
      <c r="I30" s="20"/>
      <c r="J30" s="27"/>
      <c r="K30" s="38">
        <f t="shared" si="4"/>
        <v>0</v>
      </c>
      <c r="L30" s="31">
        <f t="shared" si="1"/>
        <v>0</v>
      </c>
      <c r="M30" s="11"/>
    </row>
    <row r="31" spans="1:13" ht="15.75" thickBot="1" x14ac:dyDescent="0.3"/>
    <row r="32" spans="1:13" ht="16.5" thickBot="1" x14ac:dyDescent="0.3">
      <c r="J32" s="46" t="s">
        <v>18</v>
      </c>
      <c r="K32" s="47"/>
      <c r="L32" s="29">
        <f>+SUM(L7:L30)</f>
        <v>0</v>
      </c>
    </row>
  </sheetData>
  <mergeCells count="5">
    <mergeCell ref="J32:K32"/>
    <mergeCell ref="A7:A12"/>
    <mergeCell ref="A13:A18"/>
    <mergeCell ref="A19:A24"/>
    <mergeCell ref="A25:A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B21E0-7C50-49CF-B32B-1A307A6F9DFC}">
  <dimension ref="A1:M32"/>
  <sheetViews>
    <sheetView showZeros="0" zoomScale="90" zoomScaleNormal="90" workbookViewId="0">
      <selection activeCell="H4" sqref="H4"/>
    </sheetView>
  </sheetViews>
  <sheetFormatPr defaultRowHeight="15" x14ac:dyDescent="0.25"/>
  <cols>
    <col min="1" max="1" width="47.25" style="2" customWidth="1"/>
    <col min="2" max="2" width="38.875" style="18" customWidth="1"/>
    <col min="3" max="3" width="9.5" style="18" customWidth="1"/>
    <col min="4" max="4" width="26.625" style="18" customWidth="1"/>
    <col min="5" max="6" width="16.5" style="18" customWidth="1"/>
    <col min="7" max="7" width="15.875" style="18" customWidth="1"/>
    <col min="8" max="8" width="12" style="18" customWidth="1"/>
    <col min="9" max="9" width="9.625" style="18" customWidth="1"/>
    <col min="10" max="10" width="10.25" style="12" customWidth="1"/>
    <col min="11" max="11" width="9.875" style="12" customWidth="1"/>
    <col min="12" max="12" width="11.625" style="12" customWidth="1"/>
    <col min="13" max="13" width="29.25" style="2" customWidth="1"/>
    <col min="14" max="16384" width="9" style="2"/>
  </cols>
  <sheetData>
    <row r="1" spans="1:13" ht="21" x14ac:dyDescent="0.35">
      <c r="A1" s="1" t="s">
        <v>9</v>
      </c>
      <c r="B1" s="17"/>
      <c r="C1" s="17"/>
      <c r="D1" s="17"/>
      <c r="E1" s="17"/>
      <c r="F1" s="17"/>
      <c r="G1" s="17"/>
      <c r="H1" s="17"/>
      <c r="I1" s="17"/>
      <c r="J1" s="21"/>
      <c r="K1" s="21"/>
      <c r="L1" s="21"/>
      <c r="M1" s="1"/>
    </row>
    <row r="3" spans="1:13" x14ac:dyDescent="0.25">
      <c r="A3" s="3" t="s">
        <v>12</v>
      </c>
      <c r="B3" s="15"/>
    </row>
    <row r="4" spans="1:13" s="5" customFormat="1" ht="15.75" x14ac:dyDescent="0.25">
      <c r="A4" s="3" t="s">
        <v>11</v>
      </c>
      <c r="B4" s="15"/>
      <c r="C4" s="18"/>
      <c r="D4" s="18"/>
      <c r="E4" s="18"/>
      <c r="F4" s="18"/>
      <c r="G4" s="18"/>
      <c r="H4" s="18"/>
      <c r="I4" s="18"/>
      <c r="J4" s="12"/>
      <c r="K4" s="12"/>
      <c r="L4" s="12"/>
      <c r="M4" s="2"/>
    </row>
    <row r="5" spans="1:13" s="5" customFormat="1" ht="15.75" x14ac:dyDescent="0.25">
      <c r="A5" s="6"/>
      <c r="B5" s="22"/>
      <c r="C5" s="18"/>
      <c r="D5" s="18"/>
      <c r="E5" s="18"/>
      <c r="F5" s="18"/>
      <c r="G5" s="18"/>
      <c r="H5" s="18"/>
      <c r="I5" s="18"/>
      <c r="J5" s="12"/>
      <c r="K5" s="12"/>
      <c r="L5" s="12"/>
      <c r="M5" s="2"/>
    </row>
    <row r="6" spans="1:13" ht="47.25" x14ac:dyDescent="0.25">
      <c r="A6" s="9" t="s">
        <v>0</v>
      </c>
      <c r="B6" s="19" t="s">
        <v>10</v>
      </c>
      <c r="C6" s="19" t="s">
        <v>1</v>
      </c>
      <c r="D6" s="19" t="s">
        <v>2</v>
      </c>
      <c r="E6" s="19" t="s">
        <v>15</v>
      </c>
      <c r="F6" s="23" t="s">
        <v>13</v>
      </c>
      <c r="G6" s="19" t="s">
        <v>3</v>
      </c>
      <c r="H6" s="19" t="s">
        <v>4</v>
      </c>
      <c r="I6" s="23" t="s">
        <v>7</v>
      </c>
      <c r="J6" s="24" t="s">
        <v>5</v>
      </c>
      <c r="K6" s="24" t="s">
        <v>6</v>
      </c>
      <c r="L6" s="24" t="s">
        <v>8</v>
      </c>
      <c r="M6" s="10" t="s">
        <v>16</v>
      </c>
    </row>
    <row r="7" spans="1:13" ht="15" customHeight="1" x14ac:dyDescent="0.25">
      <c r="A7" s="40" t="s">
        <v>14</v>
      </c>
      <c r="B7" s="7"/>
      <c r="C7" s="13"/>
      <c r="D7" s="13"/>
      <c r="E7" s="13"/>
      <c r="F7" s="13"/>
      <c r="G7" s="13"/>
      <c r="H7" s="13"/>
      <c r="I7" s="13"/>
      <c r="J7" s="25"/>
      <c r="K7" s="39">
        <f t="shared" ref="K7:K12" si="0">+IF(+J7&gt;0,0,I7*0.167)</f>
        <v>0</v>
      </c>
      <c r="L7" s="30">
        <f>+J7+K7</f>
        <v>0</v>
      </c>
      <c r="M7" s="4"/>
    </row>
    <row r="8" spans="1:13" ht="15" customHeight="1" x14ac:dyDescent="0.25">
      <c r="A8" s="41"/>
      <c r="B8" s="8"/>
      <c r="C8" s="13"/>
      <c r="D8" s="13"/>
      <c r="E8" s="13"/>
      <c r="F8" s="13"/>
      <c r="G8" s="13"/>
      <c r="H8" s="13"/>
      <c r="I8" s="13"/>
      <c r="J8" s="25"/>
      <c r="K8" s="39">
        <f t="shared" si="0"/>
        <v>0</v>
      </c>
      <c r="L8" s="30">
        <f t="shared" ref="L8:L30" si="1">+J8+K8</f>
        <v>0</v>
      </c>
      <c r="M8" s="4"/>
    </row>
    <row r="9" spans="1:13" ht="15" customHeight="1" x14ac:dyDescent="0.25">
      <c r="A9" s="41"/>
      <c r="B9" s="8"/>
      <c r="C9" s="13"/>
      <c r="D9" s="13"/>
      <c r="E9" s="13"/>
      <c r="F9" s="13"/>
      <c r="G9" s="13"/>
      <c r="H9" s="13"/>
      <c r="I9" s="13"/>
      <c r="J9" s="25"/>
      <c r="K9" s="39">
        <f t="shared" si="0"/>
        <v>0</v>
      </c>
      <c r="L9" s="30">
        <f t="shared" si="1"/>
        <v>0</v>
      </c>
      <c r="M9" s="4"/>
    </row>
    <row r="10" spans="1:13" ht="15" customHeight="1" x14ac:dyDescent="0.25">
      <c r="A10" s="41"/>
      <c r="B10" s="8"/>
      <c r="C10" s="13"/>
      <c r="D10" s="13"/>
      <c r="E10" s="13"/>
      <c r="F10" s="13"/>
      <c r="G10" s="13"/>
      <c r="H10" s="13"/>
      <c r="I10" s="13"/>
      <c r="J10" s="25"/>
      <c r="K10" s="39">
        <f t="shared" si="0"/>
        <v>0</v>
      </c>
      <c r="L10" s="30">
        <f t="shared" si="1"/>
        <v>0</v>
      </c>
      <c r="M10" s="4"/>
    </row>
    <row r="11" spans="1:13" ht="15" customHeight="1" x14ac:dyDescent="0.25">
      <c r="A11" s="41"/>
      <c r="B11" s="8"/>
      <c r="C11" s="13"/>
      <c r="D11" s="13"/>
      <c r="E11" s="13"/>
      <c r="F11" s="13"/>
      <c r="G11" s="13"/>
      <c r="H11" s="13"/>
      <c r="I11" s="13"/>
      <c r="J11" s="25"/>
      <c r="K11" s="39">
        <f t="shared" si="0"/>
        <v>0</v>
      </c>
      <c r="L11" s="30">
        <f t="shared" si="1"/>
        <v>0</v>
      </c>
      <c r="M11" s="4"/>
    </row>
    <row r="12" spans="1:13" ht="15" customHeight="1" x14ac:dyDescent="0.25">
      <c r="A12" s="42"/>
      <c r="B12" s="8"/>
      <c r="C12" s="13"/>
      <c r="D12" s="13"/>
      <c r="E12" s="13"/>
      <c r="F12" s="13"/>
      <c r="G12" s="13"/>
      <c r="H12" s="13"/>
      <c r="I12" s="13"/>
      <c r="J12" s="25"/>
      <c r="K12" s="39">
        <f t="shared" si="0"/>
        <v>0</v>
      </c>
      <c r="L12" s="30">
        <f t="shared" si="1"/>
        <v>0</v>
      </c>
      <c r="M12" s="4"/>
    </row>
    <row r="13" spans="1:13" ht="15" customHeight="1" x14ac:dyDescent="0.25">
      <c r="A13" s="43" t="s">
        <v>19</v>
      </c>
      <c r="B13" s="26"/>
      <c r="C13" s="20"/>
      <c r="D13" s="20"/>
      <c r="E13" s="20"/>
      <c r="F13" s="20"/>
      <c r="G13" s="20"/>
      <c r="H13" s="20"/>
      <c r="I13" s="20"/>
      <c r="J13" s="27"/>
      <c r="K13" s="38">
        <f t="shared" ref="K13:K18" si="2">+IF(+J13&gt;0,0,I13*0.083)</f>
        <v>0</v>
      </c>
      <c r="L13" s="31">
        <f t="shared" si="1"/>
        <v>0</v>
      </c>
      <c r="M13" s="11"/>
    </row>
    <row r="14" spans="1:13" ht="15" customHeight="1" x14ac:dyDescent="0.25">
      <c r="A14" s="44"/>
      <c r="B14" s="28"/>
      <c r="C14" s="20"/>
      <c r="D14" s="20"/>
      <c r="E14" s="20"/>
      <c r="F14" s="20"/>
      <c r="G14" s="20"/>
      <c r="H14" s="20"/>
      <c r="I14" s="20"/>
      <c r="J14" s="27"/>
      <c r="K14" s="38">
        <f t="shared" si="2"/>
        <v>0</v>
      </c>
      <c r="L14" s="31">
        <f t="shared" si="1"/>
        <v>0</v>
      </c>
      <c r="M14" s="11"/>
    </row>
    <row r="15" spans="1:13" ht="15" customHeight="1" x14ac:dyDescent="0.25">
      <c r="A15" s="44"/>
      <c r="B15" s="28"/>
      <c r="C15" s="20"/>
      <c r="D15" s="20"/>
      <c r="E15" s="20"/>
      <c r="F15" s="20"/>
      <c r="G15" s="20"/>
      <c r="H15" s="20"/>
      <c r="I15" s="20"/>
      <c r="J15" s="27"/>
      <c r="K15" s="38">
        <f t="shared" si="2"/>
        <v>0</v>
      </c>
      <c r="L15" s="31">
        <f t="shared" si="1"/>
        <v>0</v>
      </c>
      <c r="M15" s="11"/>
    </row>
    <row r="16" spans="1:13" ht="15" customHeight="1" x14ac:dyDescent="0.25">
      <c r="A16" s="44"/>
      <c r="B16" s="28"/>
      <c r="C16" s="20"/>
      <c r="D16" s="20"/>
      <c r="E16" s="20"/>
      <c r="F16" s="20"/>
      <c r="G16" s="20"/>
      <c r="H16" s="20"/>
      <c r="I16" s="20"/>
      <c r="J16" s="27"/>
      <c r="K16" s="38">
        <f t="shared" si="2"/>
        <v>0</v>
      </c>
      <c r="L16" s="31">
        <f t="shared" si="1"/>
        <v>0</v>
      </c>
      <c r="M16" s="11"/>
    </row>
    <row r="17" spans="1:13" ht="15" customHeight="1" x14ac:dyDescent="0.25">
      <c r="A17" s="44"/>
      <c r="B17" s="28"/>
      <c r="C17" s="20"/>
      <c r="D17" s="20"/>
      <c r="E17" s="20"/>
      <c r="F17" s="20"/>
      <c r="G17" s="20"/>
      <c r="H17" s="20"/>
      <c r="I17" s="20"/>
      <c r="J17" s="27"/>
      <c r="K17" s="38">
        <f t="shared" si="2"/>
        <v>0</v>
      </c>
      <c r="L17" s="31">
        <f t="shared" si="1"/>
        <v>0</v>
      </c>
      <c r="M17" s="11"/>
    </row>
    <row r="18" spans="1:13" ht="15" customHeight="1" x14ac:dyDescent="0.25">
      <c r="A18" s="45"/>
      <c r="B18" s="28"/>
      <c r="C18" s="20"/>
      <c r="D18" s="20"/>
      <c r="E18" s="20"/>
      <c r="F18" s="20"/>
      <c r="G18" s="20"/>
      <c r="H18" s="20"/>
      <c r="I18" s="20"/>
      <c r="J18" s="27"/>
      <c r="K18" s="38">
        <f t="shared" si="2"/>
        <v>0</v>
      </c>
      <c r="L18" s="31">
        <f t="shared" si="1"/>
        <v>0</v>
      </c>
      <c r="M18" s="11"/>
    </row>
    <row r="19" spans="1:13" ht="15" customHeight="1" x14ac:dyDescent="0.25">
      <c r="A19" s="40" t="s">
        <v>17</v>
      </c>
      <c r="B19" s="7"/>
      <c r="C19" s="13"/>
      <c r="D19" s="13"/>
      <c r="E19" s="13"/>
      <c r="F19" s="13"/>
      <c r="G19" s="13"/>
      <c r="H19" s="13"/>
      <c r="I19" s="13"/>
      <c r="J19" s="25"/>
      <c r="K19" s="39">
        <f t="shared" ref="K19:K24" si="3">+IF(+J19&gt;0,0,I19*0.167)</f>
        <v>0</v>
      </c>
      <c r="L19" s="30">
        <f t="shared" si="1"/>
        <v>0</v>
      </c>
      <c r="M19" s="4"/>
    </row>
    <row r="20" spans="1:13" ht="15" customHeight="1" x14ac:dyDescent="0.25">
      <c r="A20" s="41"/>
      <c r="B20" s="8"/>
      <c r="C20" s="13"/>
      <c r="D20" s="13"/>
      <c r="E20" s="13"/>
      <c r="F20" s="13"/>
      <c r="G20" s="13"/>
      <c r="H20" s="13"/>
      <c r="I20" s="13"/>
      <c r="J20" s="25"/>
      <c r="K20" s="39">
        <f t="shared" si="3"/>
        <v>0</v>
      </c>
      <c r="L20" s="30">
        <f t="shared" si="1"/>
        <v>0</v>
      </c>
      <c r="M20" s="4"/>
    </row>
    <row r="21" spans="1:13" ht="15" customHeight="1" x14ac:dyDescent="0.25">
      <c r="A21" s="41"/>
      <c r="B21" s="8"/>
      <c r="C21" s="13"/>
      <c r="D21" s="13"/>
      <c r="E21" s="13"/>
      <c r="F21" s="13"/>
      <c r="G21" s="13"/>
      <c r="H21" s="13"/>
      <c r="I21" s="13"/>
      <c r="J21" s="25"/>
      <c r="K21" s="39">
        <f t="shared" si="3"/>
        <v>0</v>
      </c>
      <c r="L21" s="30">
        <f t="shared" si="1"/>
        <v>0</v>
      </c>
      <c r="M21" s="4"/>
    </row>
    <row r="22" spans="1:13" ht="15" customHeight="1" x14ac:dyDescent="0.25">
      <c r="A22" s="41"/>
      <c r="B22" s="8"/>
      <c r="C22" s="13"/>
      <c r="D22" s="13"/>
      <c r="E22" s="13"/>
      <c r="F22" s="13"/>
      <c r="G22" s="13"/>
      <c r="H22" s="13"/>
      <c r="I22" s="13"/>
      <c r="J22" s="25"/>
      <c r="K22" s="39">
        <f t="shared" si="3"/>
        <v>0</v>
      </c>
      <c r="L22" s="30">
        <f t="shared" si="1"/>
        <v>0</v>
      </c>
      <c r="M22" s="4"/>
    </row>
    <row r="23" spans="1:13" ht="15" customHeight="1" x14ac:dyDescent="0.25">
      <c r="A23" s="41"/>
      <c r="B23" s="8"/>
      <c r="C23" s="13"/>
      <c r="D23" s="13"/>
      <c r="E23" s="13"/>
      <c r="F23" s="13"/>
      <c r="G23" s="13"/>
      <c r="H23" s="13"/>
      <c r="I23" s="13"/>
      <c r="J23" s="25"/>
      <c r="K23" s="39">
        <f t="shared" si="3"/>
        <v>0</v>
      </c>
      <c r="L23" s="30">
        <f t="shared" si="1"/>
        <v>0</v>
      </c>
      <c r="M23" s="4"/>
    </row>
    <row r="24" spans="1:13" ht="15" customHeight="1" x14ac:dyDescent="0.25">
      <c r="A24" s="42"/>
      <c r="B24" s="8"/>
      <c r="C24" s="13"/>
      <c r="D24" s="13"/>
      <c r="E24" s="13"/>
      <c r="F24" s="13"/>
      <c r="G24" s="13"/>
      <c r="H24" s="13"/>
      <c r="I24" s="13"/>
      <c r="J24" s="25"/>
      <c r="K24" s="39">
        <f t="shared" si="3"/>
        <v>0</v>
      </c>
      <c r="L24" s="30">
        <f t="shared" si="1"/>
        <v>0</v>
      </c>
      <c r="M24" s="4"/>
    </row>
    <row r="25" spans="1:13" ht="15" customHeight="1" x14ac:dyDescent="0.25">
      <c r="A25" s="43" t="s">
        <v>20</v>
      </c>
      <c r="B25" s="26"/>
      <c r="C25" s="20"/>
      <c r="D25" s="20"/>
      <c r="E25" s="20"/>
      <c r="F25" s="20"/>
      <c r="G25" s="20"/>
      <c r="H25" s="20"/>
      <c r="I25" s="20"/>
      <c r="J25" s="27"/>
      <c r="K25" s="38">
        <f t="shared" ref="K25:K30" si="4">+IF(+J25&gt;0,0,I25*0.083)</f>
        <v>0</v>
      </c>
      <c r="L25" s="31">
        <f t="shared" si="1"/>
        <v>0</v>
      </c>
      <c r="M25" s="11"/>
    </row>
    <row r="26" spans="1:13" ht="15" customHeight="1" x14ac:dyDescent="0.25">
      <c r="A26" s="44"/>
      <c r="B26" s="28"/>
      <c r="C26" s="20"/>
      <c r="D26" s="20"/>
      <c r="E26" s="20"/>
      <c r="F26" s="20"/>
      <c r="G26" s="20"/>
      <c r="H26" s="20"/>
      <c r="I26" s="20"/>
      <c r="J26" s="27"/>
      <c r="K26" s="38">
        <f t="shared" si="4"/>
        <v>0</v>
      </c>
      <c r="L26" s="31">
        <f t="shared" si="1"/>
        <v>0</v>
      </c>
      <c r="M26" s="11"/>
    </row>
    <row r="27" spans="1:13" ht="15" customHeight="1" x14ac:dyDescent="0.25">
      <c r="A27" s="44"/>
      <c r="B27" s="28"/>
      <c r="C27" s="20"/>
      <c r="D27" s="20"/>
      <c r="E27" s="20"/>
      <c r="F27" s="20"/>
      <c r="G27" s="20"/>
      <c r="H27" s="20"/>
      <c r="I27" s="20"/>
      <c r="J27" s="27"/>
      <c r="K27" s="38">
        <f t="shared" si="4"/>
        <v>0</v>
      </c>
      <c r="L27" s="31">
        <f t="shared" si="1"/>
        <v>0</v>
      </c>
      <c r="M27" s="11"/>
    </row>
    <row r="28" spans="1:13" ht="15" customHeight="1" x14ac:dyDescent="0.25">
      <c r="A28" s="44"/>
      <c r="B28" s="28"/>
      <c r="C28" s="20"/>
      <c r="D28" s="20"/>
      <c r="E28" s="20"/>
      <c r="F28" s="20"/>
      <c r="G28" s="20"/>
      <c r="H28" s="20"/>
      <c r="I28" s="20"/>
      <c r="J28" s="27"/>
      <c r="K28" s="38">
        <f t="shared" si="4"/>
        <v>0</v>
      </c>
      <c r="L28" s="31">
        <f t="shared" si="1"/>
        <v>0</v>
      </c>
      <c r="M28" s="11"/>
    </row>
    <row r="29" spans="1:13" ht="15" customHeight="1" x14ac:dyDescent="0.25">
      <c r="A29" s="44"/>
      <c r="B29" s="28"/>
      <c r="C29" s="20"/>
      <c r="D29" s="20"/>
      <c r="E29" s="20"/>
      <c r="F29" s="20"/>
      <c r="G29" s="20"/>
      <c r="H29" s="20"/>
      <c r="I29" s="20"/>
      <c r="J29" s="27"/>
      <c r="K29" s="38">
        <f t="shared" si="4"/>
        <v>0</v>
      </c>
      <c r="L29" s="31">
        <f t="shared" si="1"/>
        <v>0</v>
      </c>
      <c r="M29" s="11"/>
    </row>
    <row r="30" spans="1:13" ht="15" customHeight="1" x14ac:dyDescent="0.25">
      <c r="A30" s="45"/>
      <c r="B30" s="28"/>
      <c r="C30" s="20"/>
      <c r="D30" s="20"/>
      <c r="E30" s="20"/>
      <c r="F30" s="20"/>
      <c r="G30" s="20"/>
      <c r="H30" s="20"/>
      <c r="I30" s="20"/>
      <c r="J30" s="27"/>
      <c r="K30" s="38">
        <f t="shared" si="4"/>
        <v>0</v>
      </c>
      <c r="L30" s="31">
        <f t="shared" si="1"/>
        <v>0</v>
      </c>
      <c r="M30" s="11"/>
    </row>
    <row r="31" spans="1:13" ht="15.75" thickBot="1" x14ac:dyDescent="0.3"/>
    <row r="32" spans="1:13" ht="16.5" thickBot="1" x14ac:dyDescent="0.3">
      <c r="J32" s="46" t="s">
        <v>18</v>
      </c>
      <c r="K32" s="47"/>
      <c r="L32" s="29">
        <f>+SUM(L7:L30)</f>
        <v>0</v>
      </c>
    </row>
  </sheetData>
  <mergeCells count="5">
    <mergeCell ref="A7:A12"/>
    <mergeCell ref="A13:A18"/>
    <mergeCell ref="A19:A24"/>
    <mergeCell ref="A25:A30"/>
    <mergeCell ref="J32:K3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299F8-47B5-4087-B547-FB17D97BAB42}">
  <dimension ref="A1:M32"/>
  <sheetViews>
    <sheetView showZeros="0" zoomScale="90" zoomScaleNormal="90" workbookViewId="0">
      <selection activeCell="H4" sqref="H4"/>
    </sheetView>
  </sheetViews>
  <sheetFormatPr defaultRowHeight="15" x14ac:dyDescent="0.25"/>
  <cols>
    <col min="1" max="1" width="47.25" style="2" customWidth="1"/>
    <col min="2" max="2" width="38.875" style="18" customWidth="1"/>
    <col min="3" max="3" width="9.5" style="18" customWidth="1"/>
    <col min="4" max="4" width="26.625" style="18" customWidth="1"/>
    <col min="5" max="6" width="16.5" style="18" customWidth="1"/>
    <col min="7" max="7" width="15.875" style="18" customWidth="1"/>
    <col min="8" max="8" width="12" style="18" customWidth="1"/>
    <col min="9" max="9" width="9.625" style="18" customWidth="1"/>
    <col min="10" max="10" width="10.25" style="12" customWidth="1"/>
    <col min="11" max="11" width="9.875" style="12" customWidth="1"/>
    <col min="12" max="12" width="11.625" style="12" customWidth="1"/>
    <col min="13" max="13" width="29.25" style="2" customWidth="1"/>
    <col min="14" max="16384" width="9" style="2"/>
  </cols>
  <sheetData>
    <row r="1" spans="1:13" ht="21" x14ac:dyDescent="0.35">
      <c r="A1" s="1" t="s">
        <v>9</v>
      </c>
      <c r="B1" s="17"/>
      <c r="C1" s="17"/>
      <c r="D1" s="17"/>
      <c r="E1" s="17"/>
      <c r="F1" s="17"/>
      <c r="G1" s="17"/>
      <c r="H1" s="17"/>
      <c r="I1" s="17"/>
      <c r="J1" s="21"/>
      <c r="K1" s="21"/>
      <c r="L1" s="21"/>
      <c r="M1" s="1"/>
    </row>
    <row r="3" spans="1:13" x14ac:dyDescent="0.25">
      <c r="A3" s="3" t="s">
        <v>12</v>
      </c>
      <c r="B3" s="15"/>
    </row>
    <row r="4" spans="1:13" s="5" customFormat="1" ht="15.75" x14ac:dyDescent="0.25">
      <c r="A4" s="3" t="s">
        <v>11</v>
      </c>
      <c r="B4" s="15"/>
      <c r="C4" s="18"/>
      <c r="D4" s="18"/>
      <c r="E4" s="18"/>
      <c r="F4" s="18"/>
      <c r="G4" s="18"/>
      <c r="H4" s="18"/>
      <c r="I4" s="18"/>
      <c r="J4" s="12"/>
      <c r="K4" s="12"/>
      <c r="L4" s="12"/>
      <c r="M4" s="2"/>
    </row>
    <row r="5" spans="1:13" s="5" customFormat="1" ht="15.75" x14ac:dyDescent="0.25">
      <c r="A5" s="6"/>
      <c r="B5" s="22"/>
      <c r="C5" s="18"/>
      <c r="D5" s="18"/>
      <c r="E5" s="18"/>
      <c r="F5" s="18"/>
      <c r="G5" s="18"/>
      <c r="H5" s="18"/>
      <c r="I5" s="18"/>
      <c r="J5" s="12"/>
      <c r="K5" s="12"/>
      <c r="L5" s="12"/>
      <c r="M5" s="2"/>
    </row>
    <row r="6" spans="1:13" ht="47.25" x14ac:dyDescent="0.25">
      <c r="A6" s="9" t="s">
        <v>0</v>
      </c>
      <c r="B6" s="19" t="s">
        <v>10</v>
      </c>
      <c r="C6" s="19" t="s">
        <v>1</v>
      </c>
      <c r="D6" s="19" t="s">
        <v>2</v>
      </c>
      <c r="E6" s="19" t="s">
        <v>15</v>
      </c>
      <c r="F6" s="23" t="s">
        <v>13</v>
      </c>
      <c r="G6" s="19" t="s">
        <v>3</v>
      </c>
      <c r="H6" s="19" t="s">
        <v>4</v>
      </c>
      <c r="I6" s="23" t="s">
        <v>7</v>
      </c>
      <c r="J6" s="24" t="s">
        <v>5</v>
      </c>
      <c r="K6" s="24" t="s">
        <v>6</v>
      </c>
      <c r="L6" s="24" t="s">
        <v>8</v>
      </c>
      <c r="M6" s="10" t="s">
        <v>16</v>
      </c>
    </row>
    <row r="7" spans="1:13" ht="15" customHeight="1" x14ac:dyDescent="0.25">
      <c r="A7" s="40" t="s">
        <v>14</v>
      </c>
      <c r="B7" s="7"/>
      <c r="C7" s="13"/>
      <c r="D7" s="13"/>
      <c r="E7" s="13"/>
      <c r="F7" s="13"/>
      <c r="G7" s="13"/>
      <c r="H7" s="13"/>
      <c r="I7" s="13"/>
      <c r="J7" s="25"/>
      <c r="K7" s="39">
        <f t="shared" ref="K7:K12" si="0">+IF(+J7&gt;0,0,I7*0.167)</f>
        <v>0</v>
      </c>
      <c r="L7" s="30">
        <f>+J7+K7</f>
        <v>0</v>
      </c>
      <c r="M7" s="4"/>
    </row>
    <row r="8" spans="1:13" ht="15" customHeight="1" x14ac:dyDescent="0.25">
      <c r="A8" s="41"/>
      <c r="B8" s="8"/>
      <c r="C8" s="13"/>
      <c r="D8" s="13"/>
      <c r="E8" s="13"/>
      <c r="F8" s="13"/>
      <c r="G8" s="13"/>
      <c r="H8" s="13"/>
      <c r="I8" s="13"/>
      <c r="J8" s="25"/>
      <c r="K8" s="39">
        <f t="shared" si="0"/>
        <v>0</v>
      </c>
      <c r="L8" s="30">
        <f t="shared" ref="L8:L30" si="1">+J8+K8</f>
        <v>0</v>
      </c>
      <c r="M8" s="4"/>
    </row>
    <row r="9" spans="1:13" ht="15" customHeight="1" x14ac:dyDescent="0.25">
      <c r="A9" s="41"/>
      <c r="B9" s="8"/>
      <c r="C9" s="13"/>
      <c r="D9" s="13"/>
      <c r="E9" s="13"/>
      <c r="F9" s="13"/>
      <c r="G9" s="13"/>
      <c r="H9" s="13"/>
      <c r="I9" s="13"/>
      <c r="J9" s="25"/>
      <c r="K9" s="39">
        <f t="shared" si="0"/>
        <v>0</v>
      </c>
      <c r="L9" s="30">
        <f t="shared" si="1"/>
        <v>0</v>
      </c>
      <c r="M9" s="4"/>
    </row>
    <row r="10" spans="1:13" ht="15" customHeight="1" x14ac:dyDescent="0.25">
      <c r="A10" s="41"/>
      <c r="B10" s="8"/>
      <c r="C10" s="13"/>
      <c r="D10" s="13"/>
      <c r="E10" s="13"/>
      <c r="F10" s="13"/>
      <c r="G10" s="13"/>
      <c r="H10" s="13"/>
      <c r="I10" s="13"/>
      <c r="J10" s="25"/>
      <c r="K10" s="39">
        <f t="shared" si="0"/>
        <v>0</v>
      </c>
      <c r="L10" s="30">
        <f t="shared" si="1"/>
        <v>0</v>
      </c>
      <c r="M10" s="4"/>
    </row>
    <row r="11" spans="1:13" ht="15" customHeight="1" x14ac:dyDescent="0.25">
      <c r="A11" s="41"/>
      <c r="B11" s="8"/>
      <c r="C11" s="13"/>
      <c r="D11" s="13"/>
      <c r="E11" s="13"/>
      <c r="F11" s="13"/>
      <c r="G11" s="13"/>
      <c r="H11" s="13"/>
      <c r="I11" s="13"/>
      <c r="J11" s="25"/>
      <c r="K11" s="39">
        <f t="shared" si="0"/>
        <v>0</v>
      </c>
      <c r="L11" s="30">
        <f t="shared" si="1"/>
        <v>0</v>
      </c>
      <c r="M11" s="4"/>
    </row>
    <row r="12" spans="1:13" ht="15" customHeight="1" x14ac:dyDescent="0.25">
      <c r="A12" s="42"/>
      <c r="B12" s="8"/>
      <c r="C12" s="13"/>
      <c r="D12" s="13"/>
      <c r="E12" s="13"/>
      <c r="F12" s="13"/>
      <c r="G12" s="13"/>
      <c r="H12" s="13"/>
      <c r="I12" s="13"/>
      <c r="J12" s="25"/>
      <c r="K12" s="39">
        <f t="shared" si="0"/>
        <v>0</v>
      </c>
      <c r="L12" s="30">
        <f t="shared" si="1"/>
        <v>0</v>
      </c>
      <c r="M12" s="4"/>
    </row>
    <row r="13" spans="1:13" ht="15" customHeight="1" x14ac:dyDescent="0.25">
      <c r="A13" s="43" t="s">
        <v>19</v>
      </c>
      <c r="B13" s="26"/>
      <c r="C13" s="20"/>
      <c r="D13" s="20"/>
      <c r="E13" s="20"/>
      <c r="F13" s="20"/>
      <c r="G13" s="20"/>
      <c r="H13" s="20"/>
      <c r="I13" s="20"/>
      <c r="J13" s="27"/>
      <c r="K13" s="38">
        <f t="shared" ref="K13:K18" si="2">+IF(+J13&gt;0,0,I13*0.083)</f>
        <v>0</v>
      </c>
      <c r="L13" s="31">
        <f t="shared" si="1"/>
        <v>0</v>
      </c>
      <c r="M13" s="11"/>
    </row>
    <row r="14" spans="1:13" ht="15" customHeight="1" x14ac:dyDescent="0.25">
      <c r="A14" s="44"/>
      <c r="B14" s="28"/>
      <c r="C14" s="20"/>
      <c r="D14" s="20"/>
      <c r="E14" s="20"/>
      <c r="F14" s="20"/>
      <c r="G14" s="20"/>
      <c r="H14" s="20"/>
      <c r="I14" s="20"/>
      <c r="J14" s="27"/>
      <c r="K14" s="38">
        <f t="shared" si="2"/>
        <v>0</v>
      </c>
      <c r="L14" s="31">
        <f t="shared" si="1"/>
        <v>0</v>
      </c>
      <c r="M14" s="11"/>
    </row>
    <row r="15" spans="1:13" ht="15" customHeight="1" x14ac:dyDescent="0.25">
      <c r="A15" s="44"/>
      <c r="B15" s="28"/>
      <c r="C15" s="20"/>
      <c r="D15" s="20"/>
      <c r="E15" s="20"/>
      <c r="F15" s="20"/>
      <c r="G15" s="20"/>
      <c r="H15" s="20"/>
      <c r="I15" s="20"/>
      <c r="J15" s="27"/>
      <c r="K15" s="38">
        <f t="shared" si="2"/>
        <v>0</v>
      </c>
      <c r="L15" s="31">
        <f t="shared" si="1"/>
        <v>0</v>
      </c>
      <c r="M15" s="11"/>
    </row>
    <row r="16" spans="1:13" ht="15" customHeight="1" x14ac:dyDescent="0.25">
      <c r="A16" s="44"/>
      <c r="B16" s="28"/>
      <c r="C16" s="20"/>
      <c r="D16" s="20"/>
      <c r="E16" s="20"/>
      <c r="F16" s="20"/>
      <c r="G16" s="20"/>
      <c r="H16" s="20"/>
      <c r="I16" s="20"/>
      <c r="J16" s="27"/>
      <c r="K16" s="38">
        <f t="shared" si="2"/>
        <v>0</v>
      </c>
      <c r="L16" s="31">
        <f t="shared" si="1"/>
        <v>0</v>
      </c>
      <c r="M16" s="11"/>
    </row>
    <row r="17" spans="1:13" ht="15" customHeight="1" x14ac:dyDescent="0.25">
      <c r="A17" s="44"/>
      <c r="B17" s="28"/>
      <c r="C17" s="20"/>
      <c r="D17" s="20"/>
      <c r="E17" s="20"/>
      <c r="F17" s="20"/>
      <c r="G17" s="20"/>
      <c r="H17" s="20"/>
      <c r="I17" s="20"/>
      <c r="J17" s="27"/>
      <c r="K17" s="38">
        <f t="shared" si="2"/>
        <v>0</v>
      </c>
      <c r="L17" s="31">
        <f t="shared" si="1"/>
        <v>0</v>
      </c>
      <c r="M17" s="11"/>
    </row>
    <row r="18" spans="1:13" ht="15" customHeight="1" x14ac:dyDescent="0.25">
      <c r="A18" s="45"/>
      <c r="B18" s="28"/>
      <c r="C18" s="20"/>
      <c r="D18" s="20"/>
      <c r="E18" s="20"/>
      <c r="F18" s="20"/>
      <c r="G18" s="20"/>
      <c r="H18" s="20"/>
      <c r="I18" s="20"/>
      <c r="J18" s="27"/>
      <c r="K18" s="38">
        <f t="shared" si="2"/>
        <v>0</v>
      </c>
      <c r="L18" s="31">
        <f t="shared" si="1"/>
        <v>0</v>
      </c>
      <c r="M18" s="11"/>
    </row>
    <row r="19" spans="1:13" ht="15" customHeight="1" x14ac:dyDescent="0.25">
      <c r="A19" s="40" t="s">
        <v>17</v>
      </c>
      <c r="B19" s="7"/>
      <c r="C19" s="13"/>
      <c r="D19" s="13"/>
      <c r="E19" s="13"/>
      <c r="F19" s="13"/>
      <c r="G19" s="13"/>
      <c r="H19" s="13"/>
      <c r="I19" s="13"/>
      <c r="J19" s="25"/>
      <c r="K19" s="39">
        <f t="shared" ref="K19:K24" si="3">+IF(+J19&gt;0,0,I19*0.167)</f>
        <v>0</v>
      </c>
      <c r="L19" s="30">
        <f t="shared" si="1"/>
        <v>0</v>
      </c>
      <c r="M19" s="4"/>
    </row>
    <row r="20" spans="1:13" ht="15" customHeight="1" x14ac:dyDescent="0.25">
      <c r="A20" s="41"/>
      <c r="B20" s="8"/>
      <c r="C20" s="13"/>
      <c r="D20" s="13"/>
      <c r="E20" s="13"/>
      <c r="F20" s="13"/>
      <c r="G20" s="13"/>
      <c r="H20" s="13"/>
      <c r="I20" s="13"/>
      <c r="J20" s="25"/>
      <c r="K20" s="39">
        <f t="shared" si="3"/>
        <v>0</v>
      </c>
      <c r="L20" s="30">
        <f t="shared" si="1"/>
        <v>0</v>
      </c>
      <c r="M20" s="4"/>
    </row>
    <row r="21" spans="1:13" ht="15" customHeight="1" x14ac:dyDescent="0.25">
      <c r="A21" s="41"/>
      <c r="B21" s="8"/>
      <c r="C21" s="13"/>
      <c r="D21" s="13"/>
      <c r="E21" s="13"/>
      <c r="F21" s="13"/>
      <c r="G21" s="13"/>
      <c r="H21" s="13"/>
      <c r="I21" s="13"/>
      <c r="J21" s="25"/>
      <c r="K21" s="39">
        <f t="shared" si="3"/>
        <v>0</v>
      </c>
      <c r="L21" s="30">
        <f t="shared" si="1"/>
        <v>0</v>
      </c>
      <c r="M21" s="4"/>
    </row>
    <row r="22" spans="1:13" ht="15" customHeight="1" x14ac:dyDescent="0.25">
      <c r="A22" s="41"/>
      <c r="B22" s="8"/>
      <c r="C22" s="13"/>
      <c r="D22" s="13"/>
      <c r="E22" s="13"/>
      <c r="F22" s="13"/>
      <c r="G22" s="13"/>
      <c r="H22" s="13"/>
      <c r="I22" s="13"/>
      <c r="J22" s="25"/>
      <c r="K22" s="39">
        <f t="shared" si="3"/>
        <v>0</v>
      </c>
      <c r="L22" s="30">
        <f t="shared" si="1"/>
        <v>0</v>
      </c>
      <c r="M22" s="4"/>
    </row>
    <row r="23" spans="1:13" ht="15" customHeight="1" x14ac:dyDescent="0.25">
      <c r="A23" s="41"/>
      <c r="B23" s="8"/>
      <c r="C23" s="13"/>
      <c r="D23" s="13"/>
      <c r="E23" s="13"/>
      <c r="F23" s="13"/>
      <c r="G23" s="13"/>
      <c r="H23" s="13"/>
      <c r="I23" s="13"/>
      <c r="J23" s="25"/>
      <c r="K23" s="39">
        <f t="shared" si="3"/>
        <v>0</v>
      </c>
      <c r="L23" s="30">
        <f t="shared" si="1"/>
        <v>0</v>
      </c>
      <c r="M23" s="4"/>
    </row>
    <row r="24" spans="1:13" ht="15" customHeight="1" x14ac:dyDescent="0.25">
      <c r="A24" s="42"/>
      <c r="B24" s="8"/>
      <c r="C24" s="13"/>
      <c r="D24" s="13"/>
      <c r="E24" s="13"/>
      <c r="F24" s="13"/>
      <c r="G24" s="13"/>
      <c r="H24" s="13"/>
      <c r="I24" s="13"/>
      <c r="J24" s="25"/>
      <c r="K24" s="39">
        <f t="shared" si="3"/>
        <v>0</v>
      </c>
      <c r="L24" s="30">
        <f t="shared" si="1"/>
        <v>0</v>
      </c>
      <c r="M24" s="4"/>
    </row>
    <row r="25" spans="1:13" ht="15" customHeight="1" x14ac:dyDescent="0.25">
      <c r="A25" s="43" t="s">
        <v>20</v>
      </c>
      <c r="B25" s="26"/>
      <c r="C25" s="20"/>
      <c r="D25" s="20"/>
      <c r="E25" s="20"/>
      <c r="F25" s="20"/>
      <c r="G25" s="20"/>
      <c r="H25" s="20"/>
      <c r="I25" s="20"/>
      <c r="J25" s="27"/>
      <c r="K25" s="38">
        <f t="shared" ref="K25:K30" si="4">+IF(+J25&gt;0,0,I25*0.083)</f>
        <v>0</v>
      </c>
      <c r="L25" s="31">
        <f t="shared" si="1"/>
        <v>0</v>
      </c>
      <c r="M25" s="11"/>
    </row>
    <row r="26" spans="1:13" ht="15" customHeight="1" x14ac:dyDescent="0.25">
      <c r="A26" s="44"/>
      <c r="B26" s="28"/>
      <c r="C26" s="20"/>
      <c r="D26" s="20"/>
      <c r="E26" s="20"/>
      <c r="F26" s="20"/>
      <c r="G26" s="20"/>
      <c r="H26" s="20"/>
      <c r="I26" s="20"/>
      <c r="J26" s="27"/>
      <c r="K26" s="38">
        <f t="shared" si="4"/>
        <v>0</v>
      </c>
      <c r="L26" s="31">
        <f t="shared" si="1"/>
        <v>0</v>
      </c>
      <c r="M26" s="11"/>
    </row>
    <row r="27" spans="1:13" ht="15" customHeight="1" x14ac:dyDescent="0.25">
      <c r="A27" s="44"/>
      <c r="B27" s="28"/>
      <c r="C27" s="20"/>
      <c r="D27" s="20"/>
      <c r="E27" s="20"/>
      <c r="F27" s="20"/>
      <c r="G27" s="20"/>
      <c r="H27" s="20"/>
      <c r="I27" s="20"/>
      <c r="J27" s="27"/>
      <c r="K27" s="38">
        <f t="shared" si="4"/>
        <v>0</v>
      </c>
      <c r="L27" s="31">
        <f t="shared" si="1"/>
        <v>0</v>
      </c>
      <c r="M27" s="11"/>
    </row>
    <row r="28" spans="1:13" ht="15" customHeight="1" x14ac:dyDescent="0.25">
      <c r="A28" s="44"/>
      <c r="B28" s="28"/>
      <c r="C28" s="20"/>
      <c r="D28" s="20"/>
      <c r="E28" s="20"/>
      <c r="F28" s="20"/>
      <c r="G28" s="20"/>
      <c r="H28" s="20"/>
      <c r="I28" s="20"/>
      <c r="J28" s="27"/>
      <c r="K28" s="38">
        <f t="shared" si="4"/>
        <v>0</v>
      </c>
      <c r="L28" s="31">
        <f t="shared" si="1"/>
        <v>0</v>
      </c>
      <c r="M28" s="11"/>
    </row>
    <row r="29" spans="1:13" ht="15" customHeight="1" x14ac:dyDescent="0.25">
      <c r="A29" s="44"/>
      <c r="B29" s="28"/>
      <c r="C29" s="20"/>
      <c r="D29" s="20"/>
      <c r="E29" s="20"/>
      <c r="F29" s="20"/>
      <c r="G29" s="20"/>
      <c r="H29" s="20"/>
      <c r="I29" s="20"/>
      <c r="J29" s="27"/>
      <c r="K29" s="38">
        <f t="shared" si="4"/>
        <v>0</v>
      </c>
      <c r="L29" s="31">
        <f t="shared" si="1"/>
        <v>0</v>
      </c>
      <c r="M29" s="11"/>
    </row>
    <row r="30" spans="1:13" ht="15" customHeight="1" x14ac:dyDescent="0.25">
      <c r="A30" s="45"/>
      <c r="B30" s="28"/>
      <c r="C30" s="20"/>
      <c r="D30" s="20"/>
      <c r="E30" s="20"/>
      <c r="F30" s="20"/>
      <c r="G30" s="20"/>
      <c r="H30" s="20"/>
      <c r="I30" s="20"/>
      <c r="J30" s="27"/>
      <c r="K30" s="38">
        <f t="shared" si="4"/>
        <v>0</v>
      </c>
      <c r="L30" s="31">
        <f t="shared" si="1"/>
        <v>0</v>
      </c>
      <c r="M30" s="11"/>
    </row>
    <row r="31" spans="1:13" ht="15.75" thickBot="1" x14ac:dyDescent="0.3"/>
    <row r="32" spans="1:13" ht="16.5" thickBot="1" x14ac:dyDescent="0.3">
      <c r="J32" s="46" t="s">
        <v>18</v>
      </c>
      <c r="K32" s="47"/>
      <c r="L32" s="29">
        <f>+SUM(L7:L30)</f>
        <v>0</v>
      </c>
    </row>
  </sheetData>
  <mergeCells count="5">
    <mergeCell ref="A7:A12"/>
    <mergeCell ref="A13:A18"/>
    <mergeCell ref="A19:A24"/>
    <mergeCell ref="A25:A30"/>
    <mergeCell ref="J32:K3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0E370-D703-4A52-B6DE-EF7890ED0009}">
  <dimension ref="A1:M32"/>
  <sheetViews>
    <sheetView showZeros="0" zoomScale="90" zoomScaleNormal="90" workbookViewId="0">
      <selection activeCell="C33" sqref="C33"/>
    </sheetView>
  </sheetViews>
  <sheetFormatPr defaultRowHeight="15" x14ac:dyDescent="0.25"/>
  <cols>
    <col min="1" max="1" width="47.25" style="2" customWidth="1"/>
    <col min="2" max="2" width="38.875" style="18" customWidth="1"/>
    <col min="3" max="3" width="9.5" style="18" customWidth="1"/>
    <col min="4" max="4" width="26.625" style="18" customWidth="1"/>
    <col min="5" max="6" width="16.5" style="18" customWidth="1"/>
    <col min="7" max="7" width="15.875" style="18" customWidth="1"/>
    <col min="8" max="8" width="12" style="18" customWidth="1"/>
    <col min="9" max="9" width="9.625" style="18" customWidth="1"/>
    <col min="10" max="10" width="10.25" style="12" customWidth="1"/>
    <col min="11" max="11" width="9.875" style="12" customWidth="1"/>
    <col min="12" max="12" width="11.625" style="12" customWidth="1"/>
    <col min="13" max="13" width="29.25" style="2" customWidth="1"/>
    <col min="14" max="16384" width="9" style="2"/>
  </cols>
  <sheetData>
    <row r="1" spans="1:13" ht="21" x14ac:dyDescent="0.35">
      <c r="A1" s="1" t="s">
        <v>9</v>
      </c>
      <c r="B1" s="17"/>
      <c r="C1" s="17"/>
      <c r="D1" s="17"/>
      <c r="E1" s="17"/>
      <c r="F1" s="17"/>
      <c r="G1" s="17"/>
      <c r="H1" s="17"/>
      <c r="I1" s="17"/>
      <c r="J1" s="21"/>
      <c r="K1" s="21"/>
      <c r="L1" s="21"/>
      <c r="M1" s="1"/>
    </row>
    <row r="3" spans="1:13" x14ac:dyDescent="0.25">
      <c r="A3" s="3" t="s">
        <v>12</v>
      </c>
      <c r="B3" s="15"/>
    </row>
    <row r="4" spans="1:13" s="5" customFormat="1" ht="15.75" x14ac:dyDescent="0.25">
      <c r="A4" s="3" t="s">
        <v>11</v>
      </c>
      <c r="B4" s="15"/>
      <c r="C4" s="18"/>
      <c r="D4" s="18"/>
      <c r="E4" s="18"/>
      <c r="F4" s="18"/>
      <c r="G4" s="18"/>
      <c r="H4" s="18"/>
      <c r="I4" s="18"/>
      <c r="J4" s="12"/>
      <c r="K4" s="12"/>
      <c r="L4" s="12"/>
      <c r="M4" s="2"/>
    </row>
    <row r="5" spans="1:13" s="5" customFormat="1" ht="15.75" x14ac:dyDescent="0.25">
      <c r="A5" s="6"/>
      <c r="B5" s="22"/>
      <c r="C5" s="18"/>
      <c r="D5" s="18"/>
      <c r="E5" s="18"/>
      <c r="F5" s="18"/>
      <c r="G5" s="18"/>
      <c r="H5" s="18"/>
      <c r="I5" s="18"/>
      <c r="J5" s="12"/>
      <c r="K5" s="12"/>
      <c r="L5" s="12"/>
      <c r="M5" s="2"/>
    </row>
    <row r="6" spans="1:13" ht="47.25" x14ac:dyDescent="0.25">
      <c r="A6" s="9" t="s">
        <v>0</v>
      </c>
      <c r="B6" s="19" t="s">
        <v>10</v>
      </c>
      <c r="C6" s="19" t="s">
        <v>1</v>
      </c>
      <c r="D6" s="19" t="s">
        <v>2</v>
      </c>
      <c r="E6" s="19" t="s">
        <v>15</v>
      </c>
      <c r="F6" s="23" t="s">
        <v>13</v>
      </c>
      <c r="G6" s="19" t="s">
        <v>3</v>
      </c>
      <c r="H6" s="19" t="s">
        <v>4</v>
      </c>
      <c r="I6" s="23" t="s">
        <v>7</v>
      </c>
      <c r="J6" s="24" t="s">
        <v>5</v>
      </c>
      <c r="K6" s="24" t="s">
        <v>6</v>
      </c>
      <c r="L6" s="24" t="s">
        <v>8</v>
      </c>
      <c r="M6" s="10" t="s">
        <v>16</v>
      </c>
    </row>
    <row r="7" spans="1:13" ht="15" customHeight="1" x14ac:dyDescent="0.25">
      <c r="A7" s="40" t="s">
        <v>14</v>
      </c>
      <c r="B7" s="7"/>
      <c r="C7" s="13"/>
      <c r="D7" s="13"/>
      <c r="E7" s="13"/>
      <c r="F7" s="13"/>
      <c r="G7" s="13"/>
      <c r="H7" s="13"/>
      <c r="I7" s="13"/>
      <c r="J7" s="25"/>
      <c r="K7" s="39">
        <f t="shared" ref="K7:K12" si="0">+IF(+J7&gt;0,0,I7*0.167)</f>
        <v>0</v>
      </c>
      <c r="L7" s="30">
        <f>+J7+K7</f>
        <v>0</v>
      </c>
      <c r="M7" s="4"/>
    </row>
    <row r="8" spans="1:13" ht="15" customHeight="1" x14ac:dyDescent="0.25">
      <c r="A8" s="41"/>
      <c r="B8" s="8"/>
      <c r="C8" s="13"/>
      <c r="D8" s="13"/>
      <c r="E8" s="13"/>
      <c r="F8" s="13"/>
      <c r="G8" s="13"/>
      <c r="H8" s="13"/>
      <c r="I8" s="13"/>
      <c r="J8" s="25"/>
      <c r="K8" s="39">
        <f t="shared" si="0"/>
        <v>0</v>
      </c>
      <c r="L8" s="30">
        <f t="shared" ref="L8:L30" si="1">+J8+K8</f>
        <v>0</v>
      </c>
      <c r="M8" s="4"/>
    </row>
    <row r="9" spans="1:13" ht="15" customHeight="1" x14ac:dyDescent="0.25">
      <c r="A9" s="41"/>
      <c r="B9" s="8"/>
      <c r="C9" s="13"/>
      <c r="D9" s="13"/>
      <c r="E9" s="13"/>
      <c r="F9" s="13"/>
      <c r="G9" s="13"/>
      <c r="H9" s="13"/>
      <c r="I9" s="13"/>
      <c r="J9" s="25"/>
      <c r="K9" s="39">
        <f t="shared" si="0"/>
        <v>0</v>
      </c>
      <c r="L9" s="30">
        <f t="shared" si="1"/>
        <v>0</v>
      </c>
      <c r="M9" s="4"/>
    </row>
    <row r="10" spans="1:13" ht="15" customHeight="1" x14ac:dyDescent="0.25">
      <c r="A10" s="41"/>
      <c r="B10" s="8"/>
      <c r="C10" s="13"/>
      <c r="D10" s="13"/>
      <c r="E10" s="13"/>
      <c r="F10" s="13"/>
      <c r="G10" s="13"/>
      <c r="H10" s="13"/>
      <c r="I10" s="13"/>
      <c r="J10" s="25"/>
      <c r="K10" s="39">
        <f t="shared" si="0"/>
        <v>0</v>
      </c>
      <c r="L10" s="30">
        <f t="shared" si="1"/>
        <v>0</v>
      </c>
      <c r="M10" s="4"/>
    </row>
    <row r="11" spans="1:13" ht="15" customHeight="1" x14ac:dyDescent="0.25">
      <c r="A11" s="41"/>
      <c r="B11" s="8"/>
      <c r="C11" s="13"/>
      <c r="D11" s="13"/>
      <c r="E11" s="13"/>
      <c r="F11" s="13"/>
      <c r="G11" s="13"/>
      <c r="H11" s="13"/>
      <c r="I11" s="13"/>
      <c r="J11" s="25"/>
      <c r="K11" s="39">
        <f t="shared" si="0"/>
        <v>0</v>
      </c>
      <c r="L11" s="30">
        <f t="shared" si="1"/>
        <v>0</v>
      </c>
      <c r="M11" s="4"/>
    </row>
    <row r="12" spans="1:13" ht="15" customHeight="1" x14ac:dyDescent="0.25">
      <c r="A12" s="42"/>
      <c r="B12" s="8"/>
      <c r="C12" s="13"/>
      <c r="D12" s="13"/>
      <c r="E12" s="13"/>
      <c r="F12" s="13"/>
      <c r="G12" s="13"/>
      <c r="H12" s="13"/>
      <c r="I12" s="13"/>
      <c r="J12" s="25"/>
      <c r="K12" s="39">
        <f t="shared" si="0"/>
        <v>0</v>
      </c>
      <c r="L12" s="30">
        <f t="shared" si="1"/>
        <v>0</v>
      </c>
      <c r="M12" s="4"/>
    </row>
    <row r="13" spans="1:13" ht="15" customHeight="1" x14ac:dyDescent="0.25">
      <c r="A13" s="43" t="s">
        <v>19</v>
      </c>
      <c r="B13" s="26"/>
      <c r="C13" s="20"/>
      <c r="D13" s="20"/>
      <c r="E13" s="20"/>
      <c r="F13" s="20"/>
      <c r="G13" s="20"/>
      <c r="H13" s="20"/>
      <c r="I13" s="20"/>
      <c r="J13" s="27"/>
      <c r="K13" s="38">
        <f t="shared" ref="K13:K18" si="2">+IF(+J13&gt;0,0,I13*0.083)</f>
        <v>0</v>
      </c>
      <c r="L13" s="31">
        <f t="shared" si="1"/>
        <v>0</v>
      </c>
      <c r="M13" s="11"/>
    </row>
    <row r="14" spans="1:13" ht="15" customHeight="1" x14ac:dyDescent="0.25">
      <c r="A14" s="44"/>
      <c r="B14" s="28"/>
      <c r="C14" s="20"/>
      <c r="D14" s="20"/>
      <c r="E14" s="20"/>
      <c r="F14" s="20"/>
      <c r="G14" s="20"/>
      <c r="H14" s="20"/>
      <c r="I14" s="20"/>
      <c r="J14" s="27"/>
      <c r="K14" s="38">
        <f t="shared" si="2"/>
        <v>0</v>
      </c>
      <c r="L14" s="31">
        <f t="shared" si="1"/>
        <v>0</v>
      </c>
      <c r="M14" s="11"/>
    </row>
    <row r="15" spans="1:13" ht="15" customHeight="1" x14ac:dyDescent="0.25">
      <c r="A15" s="44"/>
      <c r="B15" s="28"/>
      <c r="C15" s="20"/>
      <c r="D15" s="20"/>
      <c r="E15" s="20"/>
      <c r="F15" s="20"/>
      <c r="G15" s="20"/>
      <c r="H15" s="20"/>
      <c r="I15" s="20"/>
      <c r="J15" s="27"/>
      <c r="K15" s="38">
        <f t="shared" si="2"/>
        <v>0</v>
      </c>
      <c r="L15" s="31">
        <f t="shared" si="1"/>
        <v>0</v>
      </c>
      <c r="M15" s="11"/>
    </row>
    <row r="16" spans="1:13" ht="15" customHeight="1" x14ac:dyDescent="0.25">
      <c r="A16" s="44"/>
      <c r="B16" s="28"/>
      <c r="C16" s="20"/>
      <c r="D16" s="20"/>
      <c r="E16" s="20"/>
      <c r="F16" s="20"/>
      <c r="G16" s="20"/>
      <c r="H16" s="20"/>
      <c r="I16" s="20"/>
      <c r="J16" s="27"/>
      <c r="K16" s="38">
        <f t="shared" si="2"/>
        <v>0</v>
      </c>
      <c r="L16" s="31">
        <f t="shared" si="1"/>
        <v>0</v>
      </c>
      <c r="M16" s="11"/>
    </row>
    <row r="17" spans="1:13" ht="15" customHeight="1" x14ac:dyDescent="0.25">
      <c r="A17" s="44"/>
      <c r="B17" s="28"/>
      <c r="C17" s="20"/>
      <c r="D17" s="20"/>
      <c r="E17" s="20"/>
      <c r="F17" s="20"/>
      <c r="G17" s="20"/>
      <c r="H17" s="20"/>
      <c r="I17" s="20"/>
      <c r="J17" s="27"/>
      <c r="K17" s="38">
        <f t="shared" si="2"/>
        <v>0</v>
      </c>
      <c r="L17" s="31">
        <f t="shared" si="1"/>
        <v>0</v>
      </c>
      <c r="M17" s="11"/>
    </row>
    <row r="18" spans="1:13" ht="15" customHeight="1" x14ac:dyDescent="0.25">
      <c r="A18" s="45"/>
      <c r="B18" s="28"/>
      <c r="C18" s="20"/>
      <c r="D18" s="20"/>
      <c r="E18" s="20"/>
      <c r="F18" s="20"/>
      <c r="G18" s="20"/>
      <c r="H18" s="20"/>
      <c r="I18" s="20"/>
      <c r="J18" s="27"/>
      <c r="K18" s="38">
        <f t="shared" si="2"/>
        <v>0</v>
      </c>
      <c r="L18" s="31">
        <f t="shared" si="1"/>
        <v>0</v>
      </c>
      <c r="M18" s="11"/>
    </row>
    <row r="19" spans="1:13" ht="15" customHeight="1" x14ac:dyDescent="0.25">
      <c r="A19" s="40" t="s">
        <v>17</v>
      </c>
      <c r="B19" s="7"/>
      <c r="C19" s="13"/>
      <c r="D19" s="13"/>
      <c r="E19" s="13"/>
      <c r="F19" s="13"/>
      <c r="G19" s="13"/>
      <c r="H19" s="13"/>
      <c r="I19" s="13"/>
      <c r="J19" s="25"/>
      <c r="K19" s="39">
        <f t="shared" ref="K19:K24" si="3">+IF(+J19&gt;0,0,I19*0.167)</f>
        <v>0</v>
      </c>
      <c r="L19" s="30">
        <f t="shared" si="1"/>
        <v>0</v>
      </c>
      <c r="M19" s="4"/>
    </row>
    <row r="20" spans="1:13" ht="15" customHeight="1" x14ac:dyDescent="0.25">
      <c r="A20" s="41"/>
      <c r="B20" s="8"/>
      <c r="C20" s="13"/>
      <c r="D20" s="13"/>
      <c r="E20" s="13"/>
      <c r="F20" s="13"/>
      <c r="G20" s="13"/>
      <c r="H20" s="13"/>
      <c r="I20" s="13"/>
      <c r="J20" s="25"/>
      <c r="K20" s="39">
        <f t="shared" si="3"/>
        <v>0</v>
      </c>
      <c r="L20" s="30">
        <f t="shared" si="1"/>
        <v>0</v>
      </c>
      <c r="M20" s="4"/>
    </row>
    <row r="21" spans="1:13" ht="15" customHeight="1" x14ac:dyDescent="0.25">
      <c r="A21" s="41"/>
      <c r="B21" s="8"/>
      <c r="C21" s="13"/>
      <c r="D21" s="13"/>
      <c r="E21" s="13"/>
      <c r="F21" s="13"/>
      <c r="G21" s="13"/>
      <c r="H21" s="13"/>
      <c r="I21" s="13"/>
      <c r="J21" s="25"/>
      <c r="K21" s="39">
        <f t="shared" si="3"/>
        <v>0</v>
      </c>
      <c r="L21" s="30">
        <f t="shared" si="1"/>
        <v>0</v>
      </c>
      <c r="M21" s="4"/>
    </row>
    <row r="22" spans="1:13" ht="15" customHeight="1" x14ac:dyDescent="0.25">
      <c r="A22" s="41"/>
      <c r="B22" s="8"/>
      <c r="C22" s="13"/>
      <c r="D22" s="13"/>
      <c r="E22" s="13"/>
      <c r="F22" s="13"/>
      <c r="G22" s="13"/>
      <c r="H22" s="13"/>
      <c r="I22" s="13"/>
      <c r="J22" s="25"/>
      <c r="K22" s="39">
        <f t="shared" si="3"/>
        <v>0</v>
      </c>
      <c r="L22" s="30">
        <f t="shared" si="1"/>
        <v>0</v>
      </c>
      <c r="M22" s="4"/>
    </row>
    <row r="23" spans="1:13" ht="15" customHeight="1" x14ac:dyDescent="0.25">
      <c r="A23" s="41"/>
      <c r="B23" s="8"/>
      <c r="C23" s="13"/>
      <c r="D23" s="13"/>
      <c r="E23" s="13"/>
      <c r="F23" s="13"/>
      <c r="G23" s="13"/>
      <c r="H23" s="13"/>
      <c r="I23" s="13"/>
      <c r="J23" s="25"/>
      <c r="K23" s="39">
        <f t="shared" si="3"/>
        <v>0</v>
      </c>
      <c r="L23" s="30">
        <f t="shared" si="1"/>
        <v>0</v>
      </c>
      <c r="M23" s="4"/>
    </row>
    <row r="24" spans="1:13" ht="15" customHeight="1" x14ac:dyDescent="0.25">
      <c r="A24" s="42"/>
      <c r="B24" s="8"/>
      <c r="C24" s="13"/>
      <c r="D24" s="13"/>
      <c r="E24" s="13"/>
      <c r="F24" s="13"/>
      <c r="G24" s="13"/>
      <c r="H24" s="13"/>
      <c r="I24" s="13"/>
      <c r="J24" s="25"/>
      <c r="K24" s="39">
        <f t="shared" si="3"/>
        <v>0</v>
      </c>
      <c r="L24" s="30">
        <f t="shared" si="1"/>
        <v>0</v>
      </c>
      <c r="M24" s="4"/>
    </row>
    <row r="25" spans="1:13" ht="15" customHeight="1" x14ac:dyDescent="0.25">
      <c r="A25" s="43" t="s">
        <v>20</v>
      </c>
      <c r="B25" s="26"/>
      <c r="C25" s="20"/>
      <c r="D25" s="20"/>
      <c r="E25" s="20"/>
      <c r="F25" s="20"/>
      <c r="G25" s="20"/>
      <c r="H25" s="20"/>
      <c r="I25" s="20"/>
      <c r="J25" s="27"/>
      <c r="K25" s="38">
        <f t="shared" ref="K25:K30" si="4">+IF(+J25&gt;0,0,I25*0.083)</f>
        <v>0</v>
      </c>
      <c r="L25" s="31">
        <f t="shared" si="1"/>
        <v>0</v>
      </c>
      <c r="M25" s="11"/>
    </row>
    <row r="26" spans="1:13" ht="15" customHeight="1" x14ac:dyDescent="0.25">
      <c r="A26" s="44"/>
      <c r="B26" s="28"/>
      <c r="C26" s="20"/>
      <c r="D26" s="20"/>
      <c r="E26" s="20"/>
      <c r="F26" s="20"/>
      <c r="G26" s="20"/>
      <c r="H26" s="20"/>
      <c r="I26" s="20"/>
      <c r="J26" s="27"/>
      <c r="K26" s="38">
        <f t="shared" si="4"/>
        <v>0</v>
      </c>
      <c r="L26" s="31">
        <f t="shared" si="1"/>
        <v>0</v>
      </c>
      <c r="M26" s="11"/>
    </row>
    <row r="27" spans="1:13" ht="15" customHeight="1" x14ac:dyDescent="0.25">
      <c r="A27" s="44"/>
      <c r="B27" s="28"/>
      <c r="C27" s="20"/>
      <c r="D27" s="20"/>
      <c r="E27" s="20"/>
      <c r="F27" s="20"/>
      <c r="G27" s="20"/>
      <c r="H27" s="20"/>
      <c r="I27" s="20"/>
      <c r="J27" s="27"/>
      <c r="K27" s="38">
        <f t="shared" si="4"/>
        <v>0</v>
      </c>
      <c r="L27" s="31">
        <f t="shared" si="1"/>
        <v>0</v>
      </c>
      <c r="M27" s="11"/>
    </row>
    <row r="28" spans="1:13" ht="15" customHeight="1" x14ac:dyDescent="0.25">
      <c r="A28" s="44"/>
      <c r="B28" s="28"/>
      <c r="C28" s="20"/>
      <c r="D28" s="20"/>
      <c r="E28" s="20"/>
      <c r="F28" s="20"/>
      <c r="G28" s="20"/>
      <c r="H28" s="20"/>
      <c r="I28" s="20"/>
      <c r="J28" s="27"/>
      <c r="K28" s="38">
        <f t="shared" si="4"/>
        <v>0</v>
      </c>
      <c r="L28" s="31">
        <f t="shared" si="1"/>
        <v>0</v>
      </c>
      <c r="M28" s="11"/>
    </row>
    <row r="29" spans="1:13" ht="15" customHeight="1" x14ac:dyDescent="0.25">
      <c r="A29" s="44"/>
      <c r="B29" s="28"/>
      <c r="C29" s="20"/>
      <c r="D29" s="20"/>
      <c r="E29" s="20"/>
      <c r="F29" s="20"/>
      <c r="G29" s="20"/>
      <c r="H29" s="20"/>
      <c r="I29" s="20"/>
      <c r="J29" s="27"/>
      <c r="K29" s="38">
        <f t="shared" si="4"/>
        <v>0</v>
      </c>
      <c r="L29" s="31">
        <f t="shared" si="1"/>
        <v>0</v>
      </c>
      <c r="M29" s="11"/>
    </row>
    <row r="30" spans="1:13" ht="15" customHeight="1" x14ac:dyDescent="0.25">
      <c r="A30" s="45"/>
      <c r="B30" s="28"/>
      <c r="C30" s="20"/>
      <c r="D30" s="20"/>
      <c r="E30" s="20"/>
      <c r="F30" s="20"/>
      <c r="G30" s="20"/>
      <c r="H30" s="20"/>
      <c r="I30" s="20"/>
      <c r="J30" s="27"/>
      <c r="K30" s="38">
        <f t="shared" si="4"/>
        <v>0</v>
      </c>
      <c r="L30" s="31">
        <f t="shared" si="1"/>
        <v>0</v>
      </c>
      <c r="M30" s="11"/>
    </row>
    <row r="31" spans="1:13" ht="15.75" thickBot="1" x14ac:dyDescent="0.3"/>
    <row r="32" spans="1:13" ht="16.5" thickBot="1" x14ac:dyDescent="0.3">
      <c r="J32" s="46" t="s">
        <v>18</v>
      </c>
      <c r="K32" s="47"/>
      <c r="L32" s="29">
        <f>+SUM(L7:L30)</f>
        <v>0</v>
      </c>
    </row>
  </sheetData>
  <mergeCells count="5">
    <mergeCell ref="A7:A12"/>
    <mergeCell ref="A13:A18"/>
    <mergeCell ref="A19:A24"/>
    <mergeCell ref="A25:A30"/>
    <mergeCell ref="J32:K3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776094EBA3944DB879E9551F632298" ma:contentTypeVersion="16" ma:contentTypeDescription="Create a new document." ma:contentTypeScope="" ma:versionID="1e07f08ea759d08b5d29693701309422">
  <xsd:schema xmlns:xsd="http://www.w3.org/2001/XMLSchema" xmlns:xs="http://www.w3.org/2001/XMLSchema" xmlns:p="http://schemas.microsoft.com/office/2006/metadata/properties" xmlns:ns2="d3f39822-b926-450b-bfe5-bba274791011" xmlns:ns3="69510747-b98b-485e-88e4-9c90c78c5b11" xmlns:ns4="1fb80b3b-8702-4a47-9053-72bfc56e87c6" targetNamespace="http://schemas.microsoft.com/office/2006/metadata/properties" ma:root="true" ma:fieldsID="c762008be79e10f98a7b311de5b47059" ns2:_="" ns3:_="" ns4:_="">
    <xsd:import namespace="d3f39822-b926-450b-bfe5-bba274791011"/>
    <xsd:import namespace="69510747-b98b-485e-88e4-9c90c78c5b11"/>
    <xsd:import namespace="1fb80b3b-8702-4a47-9053-72bfc56e87c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lcf76f155ced4ddcb4097134ff3c332f" minOccurs="0"/>
                <xsd:element ref="ns2:TaxCatchAll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f39822-b926-450b-bfe5-bba27479101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4" nillable="true" ma:displayName="Taxonomy Catch All Column" ma:hidden="true" ma:list="{e81ec15d-d3ce-4d10-9050-e350fc82f48d}" ma:internalName="TaxCatchAll" ma:showField="CatchAllData" ma:web="d3f39822-b926-450b-bfe5-bba2747910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510747-b98b-485e-88e4-9c90c78c5b1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b80b3b-8702-4a47-9053-72bfc56e87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32e41792-a52b-47b9-9032-9318c8a225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b80b3b-8702-4a47-9053-72bfc56e87c6">
      <Terms xmlns="http://schemas.microsoft.com/office/infopath/2007/PartnerControls"/>
    </lcf76f155ced4ddcb4097134ff3c332f>
    <TaxCatchAll xmlns="d3f39822-b926-450b-bfe5-bba274791011" xsi:nil="true"/>
    <_dlc_DocId xmlns="d3f39822-b926-450b-bfe5-bba274791011">Z4A7VKYWDEUR-1815571134-3982</_dlc_DocId>
    <_dlc_DocIdUrl xmlns="d3f39822-b926-450b-bfe5-bba274791011">
      <Url>https://degrandson.sharepoint.com/deGGlobal/_layouts/15/DocIdRedir.aspx?ID=Z4A7VKYWDEUR-1815571134-3982</Url>
      <Description>Z4A7VKYWDEUR-1815571134-3982</Description>
    </_dlc_DocIdUrl>
  </documentManagement>
</p:properties>
</file>

<file path=customXml/itemProps1.xml><?xml version="1.0" encoding="utf-8"?>
<ds:datastoreItem xmlns:ds="http://schemas.openxmlformats.org/officeDocument/2006/customXml" ds:itemID="{9720A9F1-0DE0-422B-BA46-A9FEDC4301D6}"/>
</file>

<file path=customXml/itemProps2.xml><?xml version="1.0" encoding="utf-8"?>
<ds:datastoreItem xmlns:ds="http://schemas.openxmlformats.org/officeDocument/2006/customXml" ds:itemID="{E6A044F2-D3F0-49C4-9F4A-FEDF909391BB}"/>
</file>

<file path=customXml/itemProps3.xml><?xml version="1.0" encoding="utf-8"?>
<ds:datastoreItem xmlns:ds="http://schemas.openxmlformats.org/officeDocument/2006/customXml" ds:itemID="{1AA11AC0-4939-4185-BE3A-C29F18911258}"/>
</file>

<file path=customXml/itemProps4.xml><?xml version="1.0" encoding="utf-8"?>
<ds:datastoreItem xmlns:ds="http://schemas.openxmlformats.org/officeDocument/2006/customXml" ds:itemID="{FBF86A50-B904-4641-8A88-F107341AE9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Example</vt:lpstr>
      <vt:lpstr>CPD 2024</vt:lpstr>
      <vt:lpstr>CPD 2025</vt:lpstr>
      <vt:lpstr>CPD 2026</vt:lpstr>
      <vt:lpstr>CPD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FitzGerald</dc:creator>
  <cp:lastModifiedBy>John FitzGerald</cp:lastModifiedBy>
  <dcterms:created xsi:type="dcterms:W3CDTF">2024-06-12T10:10:39Z</dcterms:created>
  <dcterms:modified xsi:type="dcterms:W3CDTF">2024-06-17T05:50:29Z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0x01010091776094EBA3944DB879E9551F632298</vt:lpwstr>
  </property>
  <property fmtid="{D5CDD505-2E9C-101B-9397-08002B2CF9AE}" pid="3" name="_dlc_DocIdItemGuid">
    <vt:lpwstr>bd108d3e-849f-40b5-9e73-c15bcf202f16</vt:lpwstr>
  </property>
</Properties>
</file>